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0" windowWidth="19032" windowHeight="12168" tabRatio="882" activeTab="1"/>
  </bookViews>
  <sheets>
    <sheet name="How to use this form" sheetId="1" r:id="rId1"/>
    <sheet name="Step by step Guidance " sheetId="2" r:id="rId2"/>
    <sheet name="Project Activities" sheetId="3" r:id="rId3"/>
    <sheet name="Application Budget Form" sheetId="4" r:id="rId4"/>
    <sheet name="Construction" sheetId="5" r:id="rId5"/>
    <sheet name="Consultants" sheetId="6" r:id="rId6"/>
    <sheet name="Contractors" sheetId="7" r:id="rId7"/>
    <sheet name="Equipment"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3">'Application Budget Form'!$A$1:$H$119</definedName>
    <definedName name="_xlnm.Print_Area" localSheetId="4">'Construction'!$A$1:$E$33</definedName>
    <definedName name="_xlnm.Print_Area" localSheetId="5">'Consultants'!$A$1:$E$33</definedName>
    <definedName name="_xlnm.Print_Area" localSheetId="6">'Contractors'!$A$1:$E$33</definedName>
    <definedName name="_xlnm.Print_Area" localSheetId="7">'Equipment'!$A$1:$E$33</definedName>
    <definedName name="_xlnm.Print_Area" localSheetId="8">'Other'!$A$1:$E$33</definedName>
    <definedName name="_xlnm.Print_Area" localSheetId="1">'Step by step Guidance '!$A$1:$A$58</definedName>
    <definedName name="Z_B96A98FE_523F_40C1_B2C6_C50156CA6C9C_.wvu.PrintArea" localSheetId="3" hidden="1">'Application Budget Form'!$A$1:$H$119</definedName>
  </definedNames>
  <calcPr fullCalcOnLoad="1"/>
</workbook>
</file>

<file path=xl/sharedStrings.xml><?xml version="1.0" encoding="utf-8"?>
<sst xmlns="http://schemas.openxmlformats.org/spreadsheetml/2006/main" count="388" uniqueCount="186">
  <si>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</si>
  <si>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</si>
  <si>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</si>
  <si>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</si>
  <si>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</si>
  <si>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</si>
  <si>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</si>
  <si>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</si>
  <si>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</si>
  <si>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</si>
  <si>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</si>
  <si>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</si>
  <si>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</si>
  <si>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</si>
  <si>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</si>
  <si>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TOTAL - OTHER FUNDING</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</si>
  <si>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</si>
  <si>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</si>
  <si>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</si>
  <si>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</si>
  <si>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</si>
  <si>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</si>
  <si>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</si>
  <si>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</si>
  <si>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</si>
  <si>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</si>
  <si>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</si>
  <si>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</si>
  <si>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</si>
  <si>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</si>
  <si>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 xml:space="preserve">This section is an overview of the total project budget including both Trust and other sources of funds. </t>
  </si>
  <si>
    <t>The section will populate automatically with the figures you enter in parts 1 and 2.</t>
  </si>
  <si>
    <t>Description of item being provided</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</si>
  <si>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</si>
  <si>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</si>
  <si>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</si>
  <si>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</si>
  <si>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</si>
  <si>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</si>
  <si>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 xml:space="preserve">              * Application Budget form</t>
  </si>
  <si>
    <t>* The Application Budget is a very important part of your application, and particular attention should be made to ensure that the information provided within it is detailed, appropriate and correct.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</si>
  <si>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</si>
  <si>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</si>
  <si>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</si>
  <si>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</si>
  <si>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ELIGIBLE PROJECT COSTS</t>
  </si>
  <si>
    <t>Financial Yr 1</t>
  </si>
  <si>
    <t>Financial Yr 2</t>
  </si>
  <si>
    <t>Financial Yr 3</t>
  </si>
  <si>
    <r>
      <t>*</t>
    </r>
    <r>
      <rPr>
        <b/>
        <sz val="10"/>
        <rFont val="Arial"/>
        <family val="2"/>
      </rPr>
      <t xml:space="preserve"> Do not cut and paste data </t>
    </r>
    <r>
      <rPr>
        <sz val="10"/>
        <rFont val="Arial"/>
        <family val="2"/>
      </rPr>
      <t>into this document as it alters the formatting and may cause errors.</t>
    </r>
  </si>
  <si>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</si>
  <si>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</si>
  <si>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Total project budet</t>
  </si>
  <si>
    <t>Budgeted expenditure of 
Environmental Trust funds</t>
  </si>
  <si>
    <t>Budgeted expenditure of Environmental Trust funds</t>
  </si>
  <si>
    <t>Total
project budet</t>
  </si>
  <si>
    <t xml:space="preserve">Whole 
project budet
</t>
  </si>
  <si>
    <t xml:space="preserve">Proof of funding attached </t>
  </si>
  <si>
    <t>Funding approved</t>
  </si>
  <si>
    <t>Funding organisation</t>
  </si>
  <si>
    <r>
      <t xml:space="preserve">Example: </t>
    </r>
    <r>
      <rPr>
        <sz val="9"/>
        <rFont val="Arial"/>
        <family val="2"/>
      </rPr>
      <t>ABC Company - Electricial works such as xyz @ $50/hr x 10 hours x 4 weeks</t>
    </r>
  </si>
  <si>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</si>
  <si>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</si>
  <si>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</si>
  <si>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</si>
  <si>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</si>
  <si>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</si>
  <si>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</si>
  <si>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</si>
  <si>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 xml:space="preserve">    * One quote for all budget items between $3,000 and $30,000</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</si>
  <si>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</si>
  <si>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</si>
  <si>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Cash Contributions for eligible grant items</t>
  </si>
  <si>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</si>
  <si>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</si>
  <si>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</si>
  <si>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</si>
  <si>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</si>
  <si>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 xml:space="preserve">Example: </t>
    </r>
    <r>
      <rPr>
        <sz val="9"/>
        <rFont val="Arial"/>
        <family val="2"/>
      </rPr>
      <t>XYZ Engineering - Design and Planning @ $50/hr x 20 hours x 25 weeks</t>
    </r>
  </si>
  <si>
    <r>
      <t xml:space="preserve">Example: </t>
    </r>
    <r>
      <rPr>
        <sz val="9"/>
        <rFont val="Arial"/>
        <family val="2"/>
      </rPr>
      <t>All ancilliary works including commencement of earthworks, installation of concrete slab, construction of building etc. Provide details such as concrete hard stand @ $130sqm x 300sqm or Building/Open Agricultural Shed $70sqm x 240sqm.</t>
    </r>
  </si>
  <si>
    <t>* A donation of goods or services, time or expertise, rather than cash. Includes goods, use of services and facilities, professional services or expertise in the form of additional staff time, provision of or access to equipment, and/or special materials.</t>
  </si>
  <si>
    <t>CASH CONTRIBUTION FROM OTHER SOURCES</t>
  </si>
  <si>
    <t>IN-KIND CONTRIBUTIONS FROM OTHER SOURCES</t>
  </si>
  <si>
    <r>
      <t xml:space="preserve">Example: </t>
    </r>
    <r>
      <rPr>
        <sz val="9"/>
        <rFont val="Arial"/>
        <family val="2"/>
      </rPr>
      <t xml:space="preserve">Equipment hire from 123 Pty Ltd @ $250/day x 31 days or safety equipment for personnel etc. </t>
    </r>
  </si>
  <si>
    <t>* If your application is successful the budget will become part of your Deed of Agreement with the Trust and you will be required to report against it for the life of your project.</t>
  </si>
  <si>
    <t>Equipment relates to any capital purchases that are directly related to your project. Eligible construction works must also directly contribute to the project. Where these works are being undertaken by contractors, the standard requirements must be followed as detailed above. All purchases must be chosen on their merits.</t>
  </si>
  <si>
    <t>Part 1 - Project Expenditure Breakdown</t>
  </si>
  <si>
    <t>Part 2 - Other Sources of Project Income</t>
  </si>
  <si>
    <t>Part 3 - Summary of Project Budget</t>
  </si>
  <si>
    <t>Construction/equipment</t>
  </si>
  <si>
    <t>Consultants/contractors</t>
  </si>
  <si>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</si>
  <si>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</si>
  <si>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</si>
  <si>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</si>
  <si>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t>Description and details</t>
  </si>
  <si>
    <t>Total Trust funds</t>
  </si>
  <si>
    <t>Whole project budget</t>
  </si>
  <si>
    <t>The spreadsheet includes three tabs:</t>
  </si>
  <si>
    <t>* The Application Budget has three parts:</t>
  </si>
  <si>
    <t xml:space="preserve">               Part 3: Summary of Project Budget Costs</t>
  </si>
  <si>
    <r>
      <t xml:space="preserve">* All contributions from the applicant (including both cash contributions and in-kind contributions for </t>
    </r>
    <r>
      <rPr>
        <b/>
        <sz val="10"/>
        <rFont val="Arial"/>
        <family val="2"/>
      </rPr>
      <t>eligible</t>
    </r>
    <r>
      <rPr>
        <sz val="10"/>
        <rFont val="Arial"/>
        <family val="2"/>
      </rPr>
      <t xml:space="preserve"> grant items) should be included on the,  'Application Budget form' tab. </t>
    </r>
  </si>
  <si>
    <t>In this section you need to provide itemised details for all in-kind contributions including goods, use of services and facilities, professional services or expertise in the form of staff time, provision of or access to equipment, and/or special materials or material contributions pledged by project partner organisations (including your own) toward the project.</t>
  </si>
  <si>
    <t>Item/activity</t>
  </si>
  <si>
    <t>Yes</t>
  </si>
  <si>
    <t>No</t>
  </si>
  <si>
    <t>Costs associated with obtaining relevant planning approvals and environmental licencing</t>
  </si>
  <si>
    <t>Requests for retrospective funding</t>
  </si>
  <si>
    <t>Where activities are completed or have begun prior to the signing of the Deed of Agreement</t>
  </si>
  <si>
    <t>Acquisition or leasing of land or premises</t>
  </si>
  <si>
    <t>Project management costs – internal</t>
  </si>
  <si>
    <t>Project management costs – by consultant</t>
  </si>
  <si>
    <t>Ongoing maintenance of projects to which organisations have committed as part of a previous grant or another project</t>
  </si>
  <si>
    <t>Activities or equipment for which applicants have received funding or support from other funding sources (e.g. other grant programs)</t>
  </si>
  <si>
    <t>Costs associated with the application or gaining or funding</t>
  </si>
  <si>
    <t>e.g. material handlers, front end loaders, excavators, fork-lifts</t>
  </si>
  <si>
    <t>Logistics vehicles</t>
  </si>
  <si>
    <t>Mobile processing equipment</t>
  </si>
  <si>
    <t>e.g. shredders, compactors</t>
  </si>
  <si>
    <t>e.g. upgrading a transformer</t>
  </si>
  <si>
    <t>Promotional activities</t>
  </si>
  <si>
    <t>e.g. websites, education, marketing</t>
  </si>
  <si>
    <t>Eligible for
grant funding</t>
  </si>
  <si>
    <t>Eligible as part
of co-contribution</t>
  </si>
  <si>
    <t>Eligible as part
of in-kind contribution</t>
  </si>
  <si>
    <t>Cash</t>
  </si>
  <si>
    <t>Other financial contributions</t>
  </si>
  <si>
    <t>In-kind</t>
  </si>
  <si>
    <t>Date of
funding approval</t>
  </si>
  <si>
    <t>Proof of Commitment Attached</t>
  </si>
  <si>
    <t>Total other contribution: In-kind</t>
  </si>
  <si>
    <t>Total other contribution: Cash</t>
  </si>
  <si>
    <r>
      <t>Subtotal</t>
    </r>
    <r>
      <rPr>
        <sz val="9"/>
        <rFont val="Arial"/>
        <family val="2"/>
      </rPr>
      <t xml:space="preserve"> (Cash and In-kind totals in Part 2 must equal G77)</t>
    </r>
  </si>
  <si>
    <t>y</t>
  </si>
  <si>
    <t>* Wherever funding is requested from the Trust, you must at least match this amount with your cash contributions against that item. A formula calculates whether this has been met for each line.</t>
  </si>
  <si>
    <t>Purchase or lease and installation of processing equipment</t>
  </si>
  <si>
    <t>Modifications to existing processing equipment</t>
  </si>
  <si>
    <t>Purchase or lease of equipment already owned by the applicant, a project partner or an associated entity of either</t>
  </si>
  <si>
    <t>Sampling and testing including lab testing</t>
  </si>
  <si>
    <t>Only for the purpose of the trial</t>
  </si>
  <si>
    <t>Activities that will contribute to sustained change in skills and behaviour, such as staff training and evaluation of the project to inform future scaling-up of projects</t>
  </si>
  <si>
    <t>Ongoing operational costs </t>
  </si>
  <si>
    <t>Such as, but not limited to, salaries, electricity, water and other utilities </t>
  </si>
  <si>
    <t>Purchase (or lease) and installation of systems to minimise environmental harm or comply with environmental regulation</t>
  </si>
  <si>
    <t>e.g. wheel washes, dust suppression systems, noise minimisation systems, stormwater management systems, fire safety systems </t>
  </si>
  <si>
    <t>On-site process vehicles - purchase</t>
  </si>
  <si>
    <t>On-site process vehicles - hire</t>
  </si>
  <si>
    <t>Lease of vehicles required to move mobile processing equipment, or the product produced by mobile processing equipment</t>
  </si>
  <si>
    <t>Purchase of vehicles required to move mobile processing equipment, or the product produced by mobile processing equipment </t>
  </si>
  <si>
    <t>Upgrading site energy inputs for trial</t>
  </si>
  <si>
    <t>e.g. directional, wayfinding and promotional </t>
  </si>
  <si>
    <t>Project contingency funds </t>
  </si>
  <si>
    <t>Freight and shipping fees </t>
  </si>
  <si>
    <t>e.g. for delivery or new equipment </t>
  </si>
  <si>
    <t>Customs and/or duties </t>
  </si>
  <si>
    <t>e.g. for new equipment </t>
  </si>
  <si>
    <t>Work Health and Safety activities </t>
  </si>
  <si>
    <t>Including training and the provision of PPE </t>
  </si>
  <si>
    <t>Market development costs related to the trial</t>
  </si>
  <si>
    <t>e.g. work with consultants for focus markets, product promotion etc.</t>
  </si>
  <si>
    <t>Supply Chain facilitation</t>
  </si>
  <si>
    <t>Consultant time and expert advice to meet or develop industry standard related to the trial</t>
  </si>
  <si>
    <t>Capped at 2% of the total grant request</t>
  </si>
  <si>
    <t xml:space="preserve">Type of acitivites </t>
  </si>
  <si>
    <t>Further description, examples and notes
(if relevant)</t>
  </si>
  <si>
    <t>Planning approval, licencing costs</t>
  </si>
  <si>
    <t>e.g. consultants who support or undertake: Development Approval applications, Environmental Protection Licence applications, Environmental Impact Assessments and Environmental Impact Statements</t>
  </si>
  <si>
    <t>Project management and administration costs</t>
  </si>
  <si>
    <t>Constructions and buildings</t>
  </si>
  <si>
    <r>
      <t>Purchase and installation of signage</t>
    </r>
    <r>
      <rPr>
        <sz val="9"/>
        <color indexed="63"/>
        <rFont val="Arial"/>
        <family val="2"/>
      </rPr>
      <t xml:space="preserve"> for trial</t>
    </r>
  </si>
  <si>
    <t>Equipment and related costs</t>
  </si>
  <si>
    <t>Purchase or lease of infrastructure control panels </t>
  </si>
  <si>
    <t>Purchase or lease of software relating to infrastructure control panels </t>
  </si>
  <si>
    <t>Purchase (or lease) and installation of collection infrastructure and equipment other than skips and bins</t>
  </si>
  <si>
    <t>Purchase of bins and skips</t>
  </si>
  <si>
    <t>Vehicles and mobile processing</t>
  </si>
  <si>
    <t>e.g. material handlers, front end loaders, excavators, fork-lifts for the duration of the trials only
Capped at 10% of the total grant request</t>
  </si>
  <si>
    <t>e.g. prime movers, front lift/side lift trucks, walking floor trucks
With the exception of projects involving mobile processing. See earlier item</t>
  </si>
  <si>
    <t>Market development</t>
  </si>
  <si>
    <r>
      <t xml:space="preserve">e.g. facilitate collection, logistics and </t>
    </r>
    <r>
      <rPr>
        <sz val="9"/>
        <color indexed="63"/>
        <rFont val="Arial"/>
        <family val="2"/>
      </rPr>
      <t>relationships across the supply chain</t>
    </r>
  </si>
  <si>
    <t>Other costs</t>
  </si>
  <si>
    <t xml:space="preserve">What can and cannot be funded - Stream 2 - Remanufacture NSW Round 2 </t>
  </si>
  <si>
    <t>Maybe *</t>
  </si>
  <si>
    <t>The bins and skips must be directly related to the project
*Please contact the EPA to discuss eligibility</t>
  </si>
  <si>
    <t xml:space="preserve">e.g. balers, compactors, reverse vending machines
*Please contact the EPA to discuss eligibility
</t>
  </si>
  <si>
    <t>Land acquisition or lease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</si>
</sst>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sz val="20"/>
      <name val="Arial"/>
      <family val="2"/>
    </font>
    <font>
      <sz val="9"/>
      <color indexed="63"/>
      <name val="Arial"/>
      <family val="2"/>
    </font>
    <font>
      <sz val="10"/>
      <color indexed="10"/>
      <name val="Arial"/>
      <family val="2"/>
    </font>
    <font>
      <sz val="9"/>
      <color indexed="8"/>
      <name val="Arial"/>
      <family val="2"/>
    </font>
    <font>
      <sz val="10"/>
      <color indexed="8"/>
      <name val="Arial"/>
      <family val="2"/>
    </font>
    <font>
      <sz val="12"/>
      <color indexed="9"/>
      <name val="Arial"/>
      <family val="2"/>
    </font>
    <font>
      <sz val="10"/>
      <color indexed="9"/>
      <name val="Arial"/>
      <family val="2"/>
    </font>
    <font>
      <b/>
      <sz val="9"/>
      <color indexed="60"/>
      <name val="Arial"/>
      <family val="2"/>
    </font>
    <font>
      <b/>
      <sz val="9"/>
      <color indexed="9"/>
      <name val="Arial"/>
      <family val="2"/>
    </font>
    <font>
      <sz val="9"/>
      <color indexed="9"/>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sz val="9"/>
      <color rgb="FF222221"/>
      <name val="Arial"/>
      <family val="2"/>
    </font>
    <font>
      <sz val="9"/>
      <color rgb="FF231F20"/>
      <name val="Arial"/>
      <family val="2"/>
    </font>
    <font>
      <sz val="9"/>
      <color rgb="FFFFFFFF"/>
      <name val="Arial"/>
      <family val="2"/>
    </font>
    <font>
      <b/>
      <sz val="9"/>
      <color theme="5" tint="-0.24997000396251678"/>
      <name val="Arial"/>
      <family val="2"/>
    </font>
    <font>
      <b/>
      <sz val="9"/>
      <color theme="0"/>
      <name val="Arial"/>
      <family val="2"/>
    </font>
  </fonts>
  <fills count="1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332F1D"/>
        <bgColor indexed="64"/>
      </patternFill>
    </fill>
    <fill>
      <patternFill patternType="solid">
        <fgColor rgb="FF332F1D"/>
        <bgColor indexed="64"/>
      </patternFill>
    </fill>
    <fill>
      <patternFill patternType="solid">
        <fgColor rgb="FF215968"/>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patternFill patternType="solid">
        <fgColor rgb="FF215968"/>
        <bgColor indexed="64"/>
      </patternFill>
    </fill>
    <fill>
      <gradientFill type="path" left="0.5" right="0.5" top="0.5" bottom="0.5">
        <stop position="0">
          <color theme="0"/>
        </stop>
        <stop position="1">
          <color theme="2" tint="-0.2509700059890747"/>
        </stop>
      </gradientFill>
    </fill>
    <fill>
      <patternFill patternType="solid">
        <fgColor theme="6" tint="0.7999799847602844"/>
        <bgColor indexed="64"/>
      </patternFill>
    </fill>
    <fill>
      <patternFill patternType="solid">
        <fgColor rgb="FFFFFFE1"/>
        <bgColor indexed="64"/>
      </patternFill>
    </fill>
    <fill>
      <patternFill patternType="solid">
        <fgColor rgb="FF92D050"/>
        <bgColor indexed="64"/>
      </patternFill>
    </fill>
    <fill>
      <gradientFill type="path" left="0.5" right="0.5" top="0.5" bottom="0.5">
        <stop position="0">
          <color theme="0"/>
        </stop>
        <stop position="1">
          <color theme="9" tint="0.5999900102615356"/>
        </stop>
      </gradientFill>
    </fill>
    <fill>
      <patternFill patternType="solid">
        <fgColor theme="0"/>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6" tint="0.5999900102615356"/>
        </stop>
      </gradientFill>
    </fill>
    <fill>
      <patternFill patternType="solid">
        <fgColor theme="2" tint="-0.09996999800205231"/>
        <bgColor indexed="64"/>
      </patternFill>
    </fill>
    <fill>
      <patternFill patternType="solid">
        <fgColor theme="2" tint="-0.09996999800205231"/>
        <bgColor indexed="64"/>
      </pattern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patternFill patternType="solid">
        <fgColor theme="2"/>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medium">
        <color rgb="FFD9D9D9"/>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medium"/>
      <bottom style="thin"/>
    </border>
    <border>
      <left style="thin"/>
      <right style="medium"/>
      <top style="thin"/>
      <bottom style="thin"/>
    </border>
    <border>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color rgb="FFD9D9D9"/>
      </bottom>
    </border>
    <border>
      <left/>
      <right/>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style="thin"/>
    </border>
    <border>
      <left style="medium"/>
      <right style="thin"/>
      <top style="thin"/>
      <bottom style="medium"/>
    </border>
    <border>
      <left style="thin"/>
      <right style="thin"/>
      <top style="medium"/>
      <bottom style="medium"/>
    </border>
    <border>
      <left style="medium"/>
      <right/>
      <top style="medium"/>
      <bottom style="medium"/>
    </border>
    <border>
      <left style="thin"/>
      <right style="medium">
        <color theme="1"/>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97">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39"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3" fillId="25" borderId="14"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left" vertical="center" wrapText="1"/>
      <protection locked="0"/>
    </xf>
    <xf numFmtId="15" fontId="23" fillId="0" borderId="15" xfId="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0" xfId="0" applyFont="1" applyAlignment="1" applyProtection="1">
      <alignment/>
      <protection/>
    </xf>
    <xf numFmtId="3" fontId="40" fillId="0" borderId="15" xfId="0" applyNumberFormat="1" applyFont="1" applyFill="1" applyBorder="1" applyAlignment="1" applyProtection="1">
      <alignment horizontal="left" vertical="center" wrapText="1"/>
      <protection locked="0"/>
    </xf>
    <xf numFmtId="0" fontId="27" fillId="0" borderId="16"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1"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lignment horizontal="justify" vertical="center" wrapText="1"/>
    </xf>
    <xf numFmtId="0" fontId="0" fillId="0" borderId="14" xfId="0" applyBorder="1" applyAlignment="1">
      <alignment/>
    </xf>
    <xf numFmtId="0" fontId="0" fillId="0" borderId="13" xfId="0" applyFont="1" applyBorder="1" applyAlignment="1">
      <alignment vertical="center" wrapText="1"/>
    </xf>
    <xf numFmtId="49" fontId="20" fillId="26"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center" vertical="center" wrapText="1"/>
      <protection locked="0"/>
    </xf>
    <xf numFmtId="3" fontId="23" fillId="27" borderId="18" xfId="0" applyNumberFormat="1" applyFont="1" applyFill="1" applyBorder="1" applyAlignment="1" applyProtection="1">
      <alignment horizontal="center" vertical="center" wrapText="1"/>
      <protection locked="0"/>
    </xf>
    <xf numFmtId="3" fontId="23" fillId="28" borderId="15" xfId="0" applyNumberFormat="1" applyFont="1" applyFill="1" applyBorder="1" applyAlignment="1" applyProtection="1">
      <alignment horizontal="center" vertical="center" wrapText="1"/>
      <protection/>
    </xf>
    <xf numFmtId="3" fontId="23" fillId="29" borderId="18" xfId="0" applyNumberFormat="1" applyFont="1" applyFill="1" applyBorder="1" applyAlignment="1" applyProtection="1">
      <alignment horizontal="center" vertical="center" wrapText="1"/>
      <protection locked="0"/>
    </xf>
    <xf numFmtId="3" fontId="23"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3" fillId="32" borderId="15" xfId="0" applyNumberFormat="1" applyFont="1" applyFill="1" applyBorder="1" applyAlignment="1" applyProtection="1">
      <alignment horizontal="center" vertical="center" wrapText="1"/>
      <protection/>
    </xf>
    <xf numFmtId="3" fontId="23"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0" fillId="40" borderId="18" xfId="0" applyNumberFormat="1" applyFont="1" applyFill="1" applyBorder="1" applyAlignment="1" applyProtection="1">
      <alignment horizontal="center" vertical="center" wrapText="1"/>
      <protection locked="0"/>
    </xf>
    <xf numFmtId="3" fontId="40" fillId="41" borderId="15" xfId="0" applyNumberFormat="1" applyFont="1" applyFill="1" applyBorder="1" applyAlignment="1" applyProtection="1">
      <alignment horizontal="center" vertical="center" wrapText="1"/>
      <protection/>
    </xf>
    <xf numFmtId="3" fontId="24"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4" fillId="43" borderId="20" xfId="0" applyNumberFormat="1" applyFont="1" applyFill="1" applyBorder="1" applyAlignment="1" applyProtection="1">
      <alignment horizontal="center" vertical="center" wrapText="1"/>
      <protection/>
    </xf>
    <xf numFmtId="3" fontId="24"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4" fillId="49" borderId="15" xfId="0" applyFont="1" applyFill="1" applyBorder="1" applyAlignment="1" applyProtection="1">
      <alignment horizontal="left" vertical="center" wrapText="1"/>
      <protection/>
    </xf>
    <xf numFmtId="0" fontId="24" fillId="50" borderId="21" xfId="0" applyFont="1" applyFill="1" applyBorder="1" applyAlignment="1" applyProtection="1">
      <alignment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0" fontId="0" fillId="0" borderId="0" xfId="0" applyFill="1" applyAlignment="1" applyProtection="1">
      <alignment/>
      <protection/>
    </xf>
    <xf numFmtId="0" fontId="0" fillId="0" borderId="15" xfId="0" applyFont="1" applyBorder="1" applyAlignment="1">
      <alignment vertical="center" wrapText="1"/>
    </xf>
    <xf numFmtId="164" fontId="20" fillId="0" borderId="22" xfId="0" applyNumberFormat="1" applyFont="1" applyFill="1" applyBorder="1" applyAlignment="1" applyProtection="1">
      <alignment horizontal="right" vertical="center" wrapText="1"/>
      <protection/>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4" fillId="51" borderId="15" xfId="0" applyFont="1" applyFill="1" applyBorder="1" applyAlignment="1" applyProtection="1">
      <alignment horizontal="center" vertical="center" wrapText="1"/>
      <protection/>
    </xf>
    <xf numFmtId="0" fontId="24" fillId="52" borderId="20" xfId="0" applyFont="1" applyFill="1" applyBorder="1" applyAlignment="1" applyProtection="1">
      <alignment vertical="center" wrapText="1"/>
      <protection/>
    </xf>
    <xf numFmtId="0" fontId="24" fillId="53" borderId="23" xfId="0" applyFont="1" applyFill="1" applyBorder="1" applyAlignment="1" applyProtection="1">
      <alignment vertical="center" wrapText="1"/>
      <protection/>
    </xf>
    <xf numFmtId="3" fontId="24" fillId="54" borderId="19" xfId="58" applyNumberFormat="1" applyFont="1" applyFill="1" applyBorder="1" applyAlignment="1" applyProtection="1">
      <alignment horizontal="center" vertical="center" wrapText="1"/>
      <protection/>
    </xf>
    <xf numFmtId="0" fontId="24" fillId="0" borderId="14" xfId="0" applyFont="1" applyFill="1" applyBorder="1" applyAlignment="1" applyProtection="1">
      <alignment horizontal="left" vertical="center" wrapText="1"/>
      <protection/>
    </xf>
    <xf numFmtId="49" fontId="24" fillId="55" borderId="14" xfId="0" applyNumberFormat="1" applyFont="1" applyFill="1" applyBorder="1" applyAlignment="1" applyProtection="1">
      <alignment horizontal="center" vertical="center" wrapText="1"/>
      <protection/>
    </xf>
    <xf numFmtId="3" fontId="24" fillId="0" borderId="14" xfId="0" applyNumberFormat="1" applyFont="1" applyFill="1" applyBorder="1" applyAlignment="1" applyProtection="1">
      <alignment horizontal="center" vertical="center" wrapText="1"/>
      <protection/>
    </xf>
    <xf numFmtId="4" fontId="24" fillId="56" borderId="15" xfId="0" applyNumberFormat="1" applyFont="1" applyFill="1" applyBorder="1" applyAlignment="1" applyProtection="1">
      <alignment horizontal="center" vertical="center" wrapText="1"/>
      <protection/>
    </xf>
    <xf numFmtId="3" fontId="23" fillId="57" borderId="14" xfId="0" applyNumberFormat="1" applyFont="1" applyFill="1" applyBorder="1" applyAlignment="1" applyProtection="1">
      <alignment horizontal="center" vertical="center" wrapText="1"/>
      <protection/>
    </xf>
    <xf numFmtId="0" fontId="21" fillId="58" borderId="17" xfId="0" applyNumberFormat="1" applyFont="1" applyFill="1" applyBorder="1" applyAlignment="1" applyProtection="1">
      <alignment horizontal="left" vertical="center" wrapText="1"/>
      <protection/>
    </xf>
    <xf numFmtId="164" fontId="21" fillId="59" borderId="17" xfId="0" applyNumberFormat="1" applyFont="1" applyFill="1" applyBorder="1" applyAlignment="1" applyProtection="1">
      <alignment vertical="center" wrapText="1"/>
      <protection/>
    </xf>
    <xf numFmtId="164" fontId="21" fillId="60" borderId="18" xfId="0" applyNumberFormat="1" applyFont="1" applyFill="1" applyBorder="1" applyAlignment="1" applyProtection="1">
      <alignment vertical="center" wrapText="1"/>
      <protection/>
    </xf>
    <xf numFmtId="0" fontId="42" fillId="61" borderId="11" xfId="0" applyNumberFormat="1" applyFont="1" applyFill="1" applyBorder="1" applyAlignment="1" applyProtection="1">
      <alignment vertical="center" wrapText="1"/>
      <protection/>
    </xf>
    <xf numFmtId="0" fontId="42" fillId="62" borderId="24" xfId="0" applyNumberFormat="1" applyFont="1" applyFill="1" applyBorder="1" applyAlignment="1" applyProtection="1">
      <alignment vertical="center" wrapText="1"/>
      <protection/>
    </xf>
    <xf numFmtId="164" fontId="21" fillId="63" borderId="22" xfId="0" applyNumberFormat="1" applyFont="1" applyFill="1" applyBorder="1" applyAlignment="1" applyProtection="1">
      <alignment horizontal="left" vertical="center"/>
      <protection locked="0"/>
    </xf>
    <xf numFmtId="0" fontId="41" fillId="64" borderId="25" xfId="0" applyNumberFormat="1" applyFont="1" applyFill="1" applyBorder="1" applyAlignment="1" applyProtection="1">
      <alignment horizontal="left" vertical="center"/>
      <protection locked="0"/>
    </xf>
    <xf numFmtId="0" fontId="24" fillId="65" borderId="20" xfId="0" applyFont="1" applyFill="1" applyBorder="1" applyAlignment="1" applyProtection="1">
      <alignment horizontal="left" vertical="center" wrapText="1"/>
      <protection/>
    </xf>
    <xf numFmtId="0" fontId="20" fillId="66" borderId="21" xfId="0" applyFont="1" applyFill="1" applyBorder="1" applyAlignment="1" applyProtection="1">
      <alignment horizontal="center" vertical="center" wrapText="1"/>
      <protection/>
    </xf>
    <xf numFmtId="0" fontId="43" fillId="67" borderId="26" xfId="0" applyFont="1" applyFill="1" applyBorder="1" applyAlignment="1" applyProtection="1">
      <alignment vertical="center" wrapText="1"/>
      <protection/>
    </xf>
    <xf numFmtId="3" fontId="23" fillId="0" borderId="14" xfId="0" applyNumberFormat="1" applyFont="1" applyFill="1" applyBorder="1" applyAlignment="1" applyProtection="1">
      <alignment horizontal="left" vertical="center" wrapText="1"/>
      <protection locked="0"/>
    </xf>
    <xf numFmtId="3" fontId="23" fillId="68" borderId="24" xfId="0" applyNumberFormat="1" applyFont="1" applyFill="1" applyBorder="1" applyAlignment="1" applyProtection="1">
      <alignment horizontal="center" vertical="center" wrapText="1"/>
      <protection locked="0"/>
    </xf>
    <xf numFmtId="3" fontId="23" fillId="69" borderId="24" xfId="0" applyNumberFormat="1" applyFont="1" applyFill="1" applyBorder="1" applyAlignment="1" applyProtection="1">
      <alignment horizontal="center" vertical="center" wrapText="1"/>
      <protection locked="0"/>
    </xf>
    <xf numFmtId="0" fontId="20" fillId="70" borderId="27" xfId="0" applyFont="1" applyFill="1" applyBorder="1" applyAlignment="1" applyProtection="1">
      <alignment horizontal="left" vertical="center" wrapText="1"/>
      <protection/>
    </xf>
    <xf numFmtId="3" fontId="20" fillId="71" borderId="27" xfId="0" applyNumberFormat="1" applyFont="1" applyFill="1" applyBorder="1" applyAlignment="1" applyProtection="1">
      <alignment horizontal="center" vertical="center" wrapText="1"/>
      <protection/>
    </xf>
    <xf numFmtId="0" fontId="20" fillId="72" borderId="16" xfId="0" applyFont="1" applyFill="1" applyBorder="1" applyAlignment="1" applyProtection="1">
      <alignment horizontal="left" vertical="center" wrapText="1"/>
      <protection/>
    </xf>
    <xf numFmtId="3" fontId="0" fillId="73" borderId="28"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74"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28" xfId="0" applyNumberFormat="1" applyFont="1" applyFill="1" applyBorder="1" applyAlignment="1" applyProtection="1">
      <alignment horizontal="center" vertical="center" wrapText="1"/>
      <protection/>
    </xf>
    <xf numFmtId="0" fontId="20" fillId="0" borderId="25"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4" fontId="24" fillId="75" borderId="12" xfId="0" applyNumberFormat="1"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0" fontId="23" fillId="0" borderId="16" xfId="0" applyFont="1" applyFill="1" applyBorder="1" applyAlignment="1" applyProtection="1">
      <alignment horizontal="right" vertical="center"/>
      <protection/>
    </xf>
    <xf numFmtId="9" fontId="23" fillId="0" borderId="13" xfId="0" applyNumberFormat="1" applyFont="1" applyFill="1" applyBorder="1" applyAlignment="1" applyProtection="1">
      <alignment horizontal="center" vertical="center"/>
      <protection/>
    </xf>
    <xf numFmtId="0" fontId="24" fillId="77"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0" fillId="0" borderId="13" xfId="0" applyFont="1" applyFill="1" applyBorder="1" applyAlignment="1">
      <alignment horizontal="justify" vertical="center" wrapText="1"/>
    </xf>
    <xf numFmtId="0" fontId="0" fillId="0" borderId="13" xfId="0" applyFont="1" applyBorder="1" applyAlignment="1">
      <alignment horizontal="left" vertical="center" wrapText="1"/>
    </xf>
    <xf numFmtId="0" fontId="44" fillId="78" borderId="12" xfId="0" applyFont="1" applyFill="1" applyBorder="1" applyAlignment="1">
      <alignment vertical="center"/>
    </xf>
    <xf numFmtId="0" fontId="44" fillId="78" borderId="13" xfId="0" applyFont="1" applyFill="1" applyBorder="1" applyAlignment="1">
      <alignment vertical="center"/>
    </xf>
    <xf numFmtId="0" fontId="44" fillId="79" borderId="15" xfId="0" applyFont="1" applyFill="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0" fillId="0" borderId="0" xfId="0" applyFill="1" applyAlignment="1">
      <alignment/>
    </xf>
    <xf numFmtId="0" fontId="45" fillId="80" borderId="15" xfId="0" applyFont="1" applyFill="1" applyBorder="1" applyAlignment="1" applyProtection="1">
      <alignment horizontal="left" vertical="center" wrapText="1"/>
      <protection/>
    </xf>
    <xf numFmtId="0" fontId="45" fillId="80" borderId="12" xfId="0" applyFont="1" applyFill="1" applyBorder="1" applyAlignment="1" applyProtection="1">
      <alignment vertical="center"/>
      <protection/>
    </xf>
    <xf numFmtId="0" fontId="45" fillId="80" borderId="12" xfId="0" applyFont="1" applyFill="1" applyBorder="1" applyAlignment="1" applyProtection="1">
      <alignment vertical="center" wrapText="1"/>
      <protection/>
    </xf>
    <xf numFmtId="0" fontId="45" fillId="80" borderId="12" xfId="0" applyFont="1" applyFill="1" applyBorder="1" applyAlignment="1" applyProtection="1">
      <alignment horizontal="left" vertical="center" wrapText="1"/>
      <protection/>
    </xf>
    <xf numFmtId="0" fontId="29" fillId="0" borderId="0" xfId="58" applyFont="1" applyAlignment="1">
      <alignment vertical="center"/>
      <protection/>
    </xf>
    <xf numFmtId="44" fontId="20" fillId="81" borderId="15" xfId="46" applyFont="1" applyFill="1" applyBorder="1" applyAlignment="1">
      <alignment horizontal="center" vertical="center" wrapText="1"/>
    </xf>
    <xf numFmtId="184" fontId="0" fillId="81" borderId="15" xfId="46" applyNumberFormat="1" applyFont="1" applyFill="1" applyBorder="1" applyAlignment="1" applyProtection="1">
      <alignment vertical="center"/>
      <protection locked="0"/>
    </xf>
    <xf numFmtId="44" fontId="41" fillId="82" borderId="15" xfId="46" applyFont="1" applyFill="1" applyBorder="1" applyAlignment="1">
      <alignment horizontal="center" vertical="center" wrapText="1"/>
    </xf>
    <xf numFmtId="49" fontId="24" fillId="83" borderId="13" xfId="0" applyNumberFormat="1" applyFont="1" applyFill="1" applyBorder="1" applyAlignment="1" applyProtection="1">
      <alignment horizontal="center" vertical="center" wrapText="1"/>
      <protection/>
    </xf>
    <xf numFmtId="49" fontId="24" fillId="84" borderId="14" xfId="0" applyNumberFormat="1" applyFont="1" applyFill="1" applyBorder="1" applyAlignment="1" applyProtection="1">
      <alignment horizontal="center" vertical="center" wrapText="1"/>
      <protection/>
    </xf>
    <xf numFmtId="0" fontId="23" fillId="85" borderId="29" xfId="0" applyFont="1" applyFill="1" applyBorder="1" applyAlignment="1" applyProtection="1">
      <alignment horizontal="center" vertical="center"/>
      <protection/>
    </xf>
    <xf numFmtId="0" fontId="45" fillId="86" borderId="30" xfId="0" applyFont="1" applyFill="1" applyBorder="1" applyAlignment="1">
      <alignment horizontal="center" vertical="center" wrapText="1"/>
    </xf>
    <xf numFmtId="3" fontId="24" fillId="87" borderId="12" xfId="0" applyNumberFormat="1" applyFont="1" applyFill="1" applyBorder="1" applyAlignment="1" applyProtection="1">
      <alignment horizontal="center" vertical="center" wrapText="1"/>
      <protection/>
    </xf>
    <xf numFmtId="44" fontId="20" fillId="88" borderId="15" xfId="46" applyFont="1" applyFill="1" applyBorder="1" applyAlignment="1">
      <alignment horizontal="center" vertical="center" wrapText="1"/>
    </xf>
    <xf numFmtId="184" fontId="0" fillId="88" borderId="15" xfId="46" applyNumberFormat="1" applyFont="1" applyFill="1" applyBorder="1" applyAlignment="1" applyProtection="1">
      <alignment vertical="center"/>
      <protection locked="0"/>
    </xf>
    <xf numFmtId="44" fontId="20" fillId="89" borderId="15" xfId="46" applyFont="1" applyFill="1" applyBorder="1" applyAlignment="1">
      <alignment horizontal="center" vertical="center" wrapText="1"/>
    </xf>
    <xf numFmtId="44" fontId="0" fillId="89" borderId="15" xfId="46" applyFont="1" applyFill="1" applyBorder="1" applyAlignment="1">
      <alignment vertical="center"/>
    </xf>
    <xf numFmtId="0" fontId="41" fillId="82" borderId="15" xfId="58" applyFont="1" applyFill="1" applyBorder="1" applyAlignment="1">
      <alignment horizontal="right" vertical="center"/>
      <protection/>
    </xf>
    <xf numFmtId="44" fontId="20" fillId="81" borderId="15" xfId="58" applyNumberFormat="1" applyFont="1" applyFill="1" applyBorder="1" applyAlignment="1">
      <alignment vertical="center"/>
      <protection/>
    </xf>
    <xf numFmtId="44" fontId="20" fillId="88" borderId="15" xfId="58" applyNumberFormat="1" applyFont="1" applyFill="1" applyBorder="1" applyAlignment="1">
      <alignment vertical="center"/>
      <protection/>
    </xf>
    <xf numFmtId="44" fontId="20" fillId="89" borderId="15" xfId="58" applyNumberFormat="1" applyFont="1" applyFill="1" applyBorder="1" applyAlignment="1">
      <alignment vertical="center"/>
      <protection/>
    </xf>
    <xf numFmtId="3" fontId="20" fillId="90" borderId="9" xfId="63" applyFill="1" applyBorder="1">
      <alignment horizontal="center" vertical="center" wrapText="1"/>
      <protection/>
    </xf>
    <xf numFmtId="3" fontId="23" fillId="91" borderId="25" xfId="0" applyNumberFormat="1" applyFont="1" applyFill="1" applyBorder="1" applyAlignment="1" applyProtection="1">
      <alignment horizontal="center" vertical="center" wrapText="1"/>
      <protection/>
    </xf>
    <xf numFmtId="0" fontId="0" fillId="0" borderId="14" xfId="0" applyBorder="1" applyAlignment="1" applyProtection="1">
      <alignment/>
      <protection/>
    </xf>
    <xf numFmtId="0" fontId="40" fillId="0" borderId="0" xfId="0" applyFont="1" applyAlignment="1">
      <alignment/>
    </xf>
    <xf numFmtId="0" fontId="46" fillId="0" borderId="0" xfId="0" applyFont="1" applyAlignment="1">
      <alignment vertical="center" wrapText="1"/>
    </xf>
    <xf numFmtId="0" fontId="47" fillId="0" borderId="0" xfId="0" applyFont="1" applyAlignment="1">
      <alignment vertical="center" wrapText="1"/>
    </xf>
    <xf numFmtId="0" fontId="46" fillId="0" borderId="0" xfId="0" applyFont="1" applyAlignment="1">
      <alignment horizontal="center" vertical="center" wrapText="1"/>
    </xf>
    <xf numFmtId="0" fontId="40" fillId="0" borderId="0" xfId="0" applyFont="1" applyAlignment="1">
      <alignment horizontal="center" vertical="center" wrapText="1"/>
    </xf>
    <xf numFmtId="0" fontId="46" fillId="0" borderId="31" xfId="0" applyFont="1" applyFill="1" applyBorder="1" applyAlignment="1">
      <alignment vertical="center" wrapText="1"/>
    </xf>
    <xf numFmtId="0" fontId="46" fillId="0" borderId="31"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33" xfId="0" applyFont="1" applyFill="1" applyBorder="1" applyAlignment="1">
      <alignment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35" xfId="0" applyFont="1" applyFill="1" applyBorder="1" applyAlignment="1">
      <alignment vertical="center" wrapText="1"/>
    </xf>
    <xf numFmtId="0" fontId="46" fillId="0" borderId="18" xfId="0" applyFont="1" applyFill="1" applyBorder="1" applyAlignment="1">
      <alignment vertical="center" wrapText="1"/>
    </xf>
    <xf numFmtId="0" fontId="47" fillId="0" borderId="15" xfId="0" applyFont="1" applyFill="1" applyBorder="1" applyAlignment="1">
      <alignment vertical="center" wrapText="1"/>
    </xf>
    <xf numFmtId="0" fontId="46" fillId="0" borderId="1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15" xfId="0" applyFont="1" applyFill="1" applyBorder="1" applyAlignment="1">
      <alignment vertical="center" wrapText="1"/>
    </xf>
    <xf numFmtId="0" fontId="46" fillId="0" borderId="37" xfId="0" applyFont="1" applyFill="1" applyBorder="1" applyAlignment="1">
      <alignment vertical="center" wrapText="1"/>
    </xf>
    <xf numFmtId="0" fontId="47" fillId="0" borderId="33" xfId="0" applyFont="1" applyFill="1" applyBorder="1" applyAlignment="1">
      <alignment vertical="center" wrapText="1"/>
    </xf>
    <xf numFmtId="0" fontId="48" fillId="0" borderId="31" xfId="0" applyFont="1" applyFill="1" applyBorder="1" applyAlignment="1">
      <alignment vertical="center" wrapText="1"/>
    </xf>
    <xf numFmtId="0" fontId="47" fillId="0" borderId="15"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28" fillId="0" borderId="41" xfId="0" applyFont="1" applyBorder="1" applyAlignment="1">
      <alignment horizontal="center" vertical="center"/>
    </xf>
    <xf numFmtId="0" fontId="40" fillId="0" borderId="0" xfId="0" applyFont="1" applyAlignment="1">
      <alignment horizontal="center"/>
    </xf>
    <xf numFmtId="0" fontId="40" fillId="0" borderId="42" xfId="0" applyFont="1" applyBorder="1" applyAlignment="1">
      <alignment horizontal="center"/>
    </xf>
    <xf numFmtId="0" fontId="23" fillId="92" borderId="25" xfId="0" applyFont="1" applyFill="1" applyBorder="1" applyAlignment="1" applyProtection="1">
      <alignment horizontal="left" vertical="center" wrapText="1"/>
      <protection/>
    </xf>
    <xf numFmtId="0" fontId="24" fillId="92" borderId="11" xfId="0" applyFont="1" applyFill="1" applyBorder="1" applyAlignment="1" applyProtection="1">
      <alignment horizontal="left" vertical="center" wrapText="1"/>
      <protection/>
    </xf>
    <xf numFmtId="0" fontId="24" fillId="92" borderId="24"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24" fillId="0" borderId="24" xfId="0" applyFont="1" applyFill="1" applyBorder="1" applyAlignment="1" applyProtection="1">
      <alignment horizontal="left" vertical="center" wrapText="1"/>
      <protection/>
    </xf>
    <xf numFmtId="0" fontId="23" fillId="0" borderId="15" xfId="0" applyFont="1" applyBorder="1" applyAlignment="1" applyProtection="1">
      <alignment horizontal="center" vertical="center" wrapText="1"/>
      <protection locked="0"/>
    </xf>
    <xf numFmtId="4" fontId="20" fillId="0" borderId="15" xfId="0" applyNumberFormat="1" applyFont="1" applyFill="1" applyBorder="1" applyAlignment="1" applyProtection="1">
      <alignment horizontal="center" vertical="center" wrapText="1"/>
      <protection/>
    </xf>
    <xf numFmtId="0" fontId="23" fillId="92" borderId="11" xfId="0" applyFont="1" applyFill="1" applyBorder="1" applyAlignment="1" applyProtection="1">
      <alignment horizontal="left" vertical="center" wrapText="1"/>
      <protection/>
    </xf>
    <xf numFmtId="0" fontId="23" fillId="92" borderId="24" xfId="0" applyFont="1" applyFill="1" applyBorder="1" applyAlignment="1" applyProtection="1">
      <alignment horizontal="left" vertical="center" wrapText="1"/>
      <protection/>
    </xf>
    <xf numFmtId="15" fontId="23" fillId="0" borderId="22"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20" fillId="93" borderId="22" xfId="0" applyFont="1" applyFill="1" applyBorder="1" applyAlignment="1" applyProtection="1">
      <alignment horizontal="center" vertical="center" wrapText="1"/>
      <protection/>
    </xf>
    <xf numFmtId="0" fontId="20" fillId="94" borderId="17" xfId="0" applyFont="1" applyFill="1" applyBorder="1" applyAlignment="1" applyProtection="1">
      <alignment horizontal="center" vertical="center" wrapText="1"/>
      <protection/>
    </xf>
    <xf numFmtId="0" fontId="20" fillId="95" borderId="18" xfId="0" applyFont="1" applyFill="1" applyBorder="1" applyAlignment="1" applyProtection="1">
      <alignment horizontal="center" vertical="center" wrapText="1"/>
      <protection/>
    </xf>
    <xf numFmtId="3" fontId="24" fillId="96" borderId="15" xfId="0" applyNumberFormat="1" applyFont="1" applyFill="1" applyBorder="1" applyAlignment="1" applyProtection="1">
      <alignment horizontal="center" vertical="center" wrapText="1"/>
      <protection/>
    </xf>
    <xf numFmtId="0" fontId="20" fillId="97" borderId="15" xfId="0" applyFont="1" applyFill="1" applyBorder="1" applyAlignment="1" applyProtection="1">
      <alignment horizontal="left" vertical="center" wrapText="1"/>
      <protection/>
    </xf>
    <xf numFmtId="4" fontId="23" fillId="0" borderId="15"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vertical="center" wrapText="1"/>
      <protection/>
    </xf>
    <xf numFmtId="0" fontId="25" fillId="0" borderId="14" xfId="0" applyFont="1" applyBorder="1" applyAlignment="1" applyProtection="1">
      <alignment vertical="center" wrapText="1"/>
      <protection/>
    </xf>
    <xf numFmtId="0" fontId="22" fillId="0" borderId="43" xfId="0" applyFont="1" applyFill="1" applyBorder="1" applyAlignment="1" applyProtection="1">
      <alignment vertical="center" wrapText="1"/>
      <protection/>
    </xf>
    <xf numFmtId="0" fontId="22" fillId="0" borderId="44" xfId="0" applyFont="1" applyFill="1" applyBorder="1" applyAlignment="1" applyProtection="1">
      <alignment vertical="center" wrapText="1"/>
      <protection/>
    </xf>
    <xf numFmtId="0" fontId="22" fillId="0" borderId="45" xfId="0" applyFont="1" applyFill="1" applyBorder="1" applyAlignment="1" applyProtection="1">
      <alignment vertical="center" wrapText="1"/>
      <protection/>
    </xf>
    <xf numFmtId="0" fontId="20" fillId="48" borderId="25"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0" fillId="48" borderId="46"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0" fontId="23" fillId="98" borderId="15" xfId="0" applyFont="1" applyFill="1" applyBorder="1" applyAlignment="1" applyProtection="1">
      <alignment horizontal="left" vertical="center"/>
      <protection/>
    </xf>
    <xf numFmtId="4" fontId="0" fillId="99" borderId="27" xfId="0" applyNumberFormat="1" applyFont="1" applyFill="1" applyBorder="1" applyAlignment="1" applyProtection="1">
      <alignment horizontal="center" vertical="center" wrapText="1"/>
      <protection/>
    </xf>
    <xf numFmtId="3" fontId="20" fillId="100" borderId="9" xfId="63" applyFill="1" applyBorder="1" applyAlignment="1">
      <alignment horizontal="center" vertical="center" wrapText="1"/>
      <protection/>
    </xf>
    <xf numFmtId="0" fontId="0" fillId="101" borderId="47" xfId="0" applyFill="1" applyBorder="1" applyAlignment="1">
      <alignment horizontal="center" vertical="center" wrapText="1"/>
    </xf>
    <xf numFmtId="0" fontId="0" fillId="101" borderId="0" xfId="0" applyFill="1" applyAlignment="1">
      <alignment horizontal="center" vertical="center" wrapText="1"/>
    </xf>
    <xf numFmtId="0" fontId="0" fillId="101" borderId="28" xfId="0" applyFill="1" applyBorder="1" applyAlignment="1">
      <alignment horizontal="center" vertical="center" wrapText="1"/>
    </xf>
    <xf numFmtId="0" fontId="0" fillId="101" borderId="11" xfId="0" applyFill="1" applyBorder="1" applyAlignment="1">
      <alignment horizontal="center" vertical="center" wrapText="1"/>
    </xf>
    <xf numFmtId="0" fontId="0" fillId="101" borderId="24" xfId="0" applyFill="1" applyBorder="1" applyAlignment="1">
      <alignment horizontal="center" vertical="center" wrapText="1"/>
    </xf>
    <xf numFmtId="49" fontId="24" fillId="102"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20" fillId="103" borderId="22" xfId="0" applyFont="1" applyFill="1" applyBorder="1" applyAlignment="1" applyProtection="1">
      <alignment vertical="center" wrapText="1"/>
      <protection/>
    </xf>
    <xf numFmtId="0" fontId="20" fillId="104" borderId="17" xfId="0" applyFont="1" applyFill="1" applyBorder="1" applyAlignment="1" applyProtection="1">
      <alignment vertical="center" wrapText="1"/>
      <protection/>
    </xf>
    <xf numFmtId="0" fontId="20" fillId="105" borderId="18" xfId="0" applyFont="1" applyFill="1" applyBorder="1" applyAlignment="1" applyProtection="1">
      <alignment vertical="center" wrapText="1"/>
      <protection/>
    </xf>
    <xf numFmtId="0" fontId="20" fillId="106" borderId="15" xfId="0" applyFont="1" applyFill="1" applyBorder="1" applyAlignment="1" applyProtection="1">
      <alignment vertical="center"/>
      <protection/>
    </xf>
    <xf numFmtId="0" fontId="0" fillId="107" borderId="15" xfId="0" applyFill="1" applyBorder="1" applyAlignment="1" applyProtection="1">
      <alignment vertical="center"/>
      <protection/>
    </xf>
    <xf numFmtId="3" fontId="24" fillId="108" borderId="12" xfId="0" applyNumberFormat="1" applyFont="1" applyFill="1" applyBorder="1" applyAlignment="1" applyProtection="1">
      <alignment horizontal="center" vertical="center" wrapText="1"/>
      <protection/>
    </xf>
    <xf numFmtId="0" fontId="23" fillId="109" borderId="14" xfId="0" applyFont="1" applyFill="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49" fillId="0" borderId="16" xfId="0" applyFont="1" applyFill="1" applyBorder="1" applyAlignment="1" applyProtection="1">
      <alignment horizontal="left" vertical="center" wrapText="1"/>
      <protection/>
    </xf>
    <xf numFmtId="0" fontId="49" fillId="0" borderId="0" xfId="0" applyFont="1" applyFill="1" applyBorder="1" applyAlignment="1" applyProtection="1">
      <alignment horizontal="left" vertical="center" wrapText="1"/>
      <protection/>
    </xf>
    <xf numFmtId="0" fontId="50" fillId="92" borderId="0" xfId="0" applyFont="1" applyFill="1" applyBorder="1" applyAlignment="1" applyProtection="1">
      <alignment horizontal="center" vertical="center" wrapText="1"/>
      <protection/>
    </xf>
    <xf numFmtId="0" fontId="50" fillId="92" borderId="28" xfId="0" applyFont="1" applyFill="1" applyBorder="1" applyAlignment="1" applyProtection="1">
      <alignment horizontal="center" vertical="center" wrapText="1"/>
      <protection/>
    </xf>
    <xf numFmtId="0" fontId="20" fillId="110" borderId="22" xfId="0" applyFont="1" applyFill="1" applyBorder="1" applyAlignment="1" applyProtection="1">
      <alignment horizontal="center" vertical="center" wrapText="1"/>
      <protection/>
    </xf>
    <xf numFmtId="0" fontId="0" fillId="111" borderId="17" xfId="0" applyFill="1" applyBorder="1" applyAlignment="1" applyProtection="1">
      <alignment horizontal="center" vertical="center" wrapText="1"/>
      <protection/>
    </xf>
    <xf numFmtId="0" fontId="0" fillId="112" borderId="18" xfId="0" applyFill="1" applyBorder="1" applyAlignment="1" applyProtection="1">
      <alignment horizontal="center" vertical="center" wrapText="1"/>
      <protection/>
    </xf>
    <xf numFmtId="0" fontId="24" fillId="0" borderId="48" xfId="0" applyFont="1" applyBorder="1" applyAlignment="1" applyProtection="1">
      <alignment horizontal="center" vertical="center" wrapText="1"/>
      <protection/>
    </xf>
    <xf numFmtId="0" fontId="24" fillId="0" borderId="49" xfId="0" applyFont="1" applyBorder="1" applyAlignment="1" applyProtection="1">
      <alignment horizontal="center" vertical="center" wrapText="1"/>
      <protection/>
    </xf>
    <xf numFmtId="3" fontId="24" fillId="113" borderId="15" xfId="0" applyNumberFormat="1" applyFont="1" applyFill="1" applyBorder="1" applyAlignment="1" applyProtection="1">
      <alignment horizontal="center" vertical="center" wrapText="1"/>
      <protection/>
    </xf>
    <xf numFmtId="0" fontId="23" fillId="114" borderId="12" xfId="0" applyFont="1" applyFill="1" applyBorder="1" applyAlignment="1" applyProtection="1">
      <alignment horizontal="center" vertical="center" wrapText="1"/>
      <protection/>
    </xf>
    <xf numFmtId="0" fontId="23" fillId="115" borderId="29" xfId="0" applyFont="1" applyFill="1" applyBorder="1" applyAlignment="1" applyProtection="1">
      <alignment horizontal="center" vertical="center"/>
      <protection/>
    </xf>
    <xf numFmtId="0" fontId="20" fillId="116" borderId="14" xfId="0" applyFont="1" applyFill="1" applyBorder="1" applyAlignment="1" applyProtection="1">
      <alignment horizontal="center" vertical="center" wrapText="1"/>
      <protection/>
    </xf>
    <xf numFmtId="0" fontId="0" fillId="117" borderId="14" xfId="0" applyFill="1" applyBorder="1" applyAlignment="1">
      <alignment vertical="center"/>
    </xf>
    <xf numFmtId="0" fontId="24" fillId="0" borderId="50"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49" fillId="0" borderId="51" xfId="0" applyFont="1" applyFill="1" applyBorder="1" applyAlignment="1" applyProtection="1">
      <alignment horizontal="left" vertical="center" wrapText="1"/>
      <protection/>
    </xf>
    <xf numFmtId="0" fontId="49" fillId="0" borderId="52" xfId="0" applyFont="1" applyFill="1" applyBorder="1" applyAlignment="1" applyProtection="1">
      <alignment horizontal="left" vertical="center" wrapText="1"/>
      <protection/>
    </xf>
    <xf numFmtId="0" fontId="49" fillId="0" borderId="53" xfId="0" applyFont="1" applyFill="1" applyBorder="1" applyAlignment="1" applyProtection="1">
      <alignment horizontal="left" vertical="center" wrapText="1"/>
      <protection/>
    </xf>
    <xf numFmtId="3" fontId="24" fillId="0" borderId="22" xfId="0" applyNumberFormat="1" applyFont="1" applyFill="1" applyBorder="1" applyAlignment="1" applyProtection="1">
      <alignment horizontal="center" vertical="center" wrapText="1"/>
      <protection/>
    </xf>
    <xf numFmtId="164" fontId="28" fillId="0" borderId="0" xfId="0"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wrapText="1"/>
      <protection/>
    </xf>
    <xf numFmtId="0" fontId="0" fillId="118" borderId="11" xfId="0" applyFill="1" applyBorder="1" applyAlignment="1" applyProtection="1">
      <alignment horizontal="center" vertical="center" wrapText="1"/>
      <protection/>
    </xf>
    <xf numFmtId="0" fontId="0" fillId="119" borderId="24" xfId="0" applyFill="1" applyBorder="1" applyAlignment="1" applyProtection="1">
      <alignment horizontal="center" vertical="center" wrapText="1"/>
      <protection/>
    </xf>
    <xf numFmtId="0" fontId="20" fillId="120" borderId="25" xfId="0" applyFont="1" applyFill="1" applyBorder="1" applyAlignment="1" applyProtection="1">
      <alignment horizontal="left" vertical="center" wrapText="1"/>
      <protection/>
    </xf>
    <xf numFmtId="0" fontId="20" fillId="121" borderId="11" xfId="0" applyFont="1" applyFill="1" applyBorder="1" applyAlignment="1" applyProtection="1">
      <alignment horizontal="left" vertical="center" wrapText="1"/>
      <protection/>
    </xf>
    <xf numFmtId="0" fontId="20" fillId="122" borderId="24" xfId="0" applyFont="1" applyFill="1" applyBorder="1" applyAlignment="1" applyProtection="1">
      <alignment horizontal="left" vertical="center" wrapText="1"/>
      <protection/>
    </xf>
    <xf numFmtId="3" fontId="24" fillId="123" borderId="22" xfId="0" applyNumberFormat="1" applyFont="1" applyFill="1" applyBorder="1" applyAlignment="1" applyProtection="1">
      <alignment horizontal="center" vertical="center" wrapText="1"/>
      <protection/>
    </xf>
    <xf numFmtId="3" fontId="24" fillId="124" borderId="17" xfId="0" applyNumberFormat="1" applyFont="1" applyFill="1" applyBorder="1" applyAlignment="1" applyProtection="1">
      <alignment horizontal="center" vertical="center" wrapText="1"/>
      <protection/>
    </xf>
    <xf numFmtId="3" fontId="24" fillId="125" borderId="18" xfId="0" applyNumberFormat="1" applyFont="1" applyFill="1" applyBorder="1" applyAlignment="1" applyProtection="1">
      <alignment horizontal="center" vertical="center" wrapText="1"/>
      <protection/>
    </xf>
    <xf numFmtId="0" fontId="20" fillId="126" borderId="22" xfId="0" applyFont="1" applyFill="1" applyBorder="1" applyAlignment="1" applyProtection="1">
      <alignment vertical="center" wrapText="1"/>
      <protection/>
    </xf>
    <xf numFmtId="0" fontId="20" fillId="127" borderId="17" xfId="0" applyFont="1" applyFill="1" applyBorder="1" applyAlignment="1" applyProtection="1">
      <alignment vertical="center" wrapText="1"/>
      <protection/>
    </xf>
    <xf numFmtId="0" fontId="20" fillId="128" borderId="18" xfId="0" applyFont="1" applyFill="1" applyBorder="1" applyAlignment="1" applyProtection="1">
      <alignment vertical="center" wrapText="1"/>
      <protection/>
    </xf>
    <xf numFmtId="0" fontId="24" fillId="92" borderId="14" xfId="0" applyFont="1" applyFill="1" applyBorder="1" applyAlignment="1" applyProtection="1">
      <alignment horizontal="center" vertical="center" wrapText="1"/>
      <protection locked="0"/>
    </xf>
    <xf numFmtId="0" fontId="20" fillId="129" borderId="22" xfId="0" applyFont="1" applyFill="1" applyBorder="1" applyAlignment="1" applyProtection="1">
      <alignment vertical="center"/>
      <protection/>
    </xf>
    <xf numFmtId="0" fontId="20" fillId="130" borderId="17" xfId="0" applyFont="1" applyFill="1" applyBorder="1" applyAlignment="1" applyProtection="1">
      <alignment vertical="center"/>
      <protection/>
    </xf>
    <xf numFmtId="0" fontId="20" fillId="131" borderId="18" xfId="0" applyFont="1" applyFill="1" applyBorder="1" applyAlignment="1" applyProtection="1">
      <alignment vertical="center"/>
      <protection/>
    </xf>
    <xf numFmtId="3" fontId="24" fillId="132" borderId="50" xfId="0" applyNumberFormat="1" applyFont="1" applyFill="1" applyBorder="1" applyAlignment="1" applyProtection="1">
      <alignment horizontal="center" vertical="center" wrapText="1"/>
      <protection/>
    </xf>
    <xf numFmtId="4" fontId="24" fillId="0" borderId="14" xfId="0" applyNumberFormat="1" applyFont="1" applyFill="1" applyBorder="1" applyAlignment="1" applyProtection="1">
      <alignment horizontal="center" vertical="center" wrapText="1"/>
      <protection/>
    </xf>
    <xf numFmtId="0" fontId="29" fillId="0" borderId="15" xfId="58" applyFont="1" applyBorder="1" applyAlignment="1">
      <alignment horizontal="center" vertical="center"/>
      <protection/>
    </xf>
    <xf numFmtId="0" fontId="0" fillId="0" borderId="0" xfId="0" applyFill="1" applyBorder="1" applyAlignment="1">
      <alignment/>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0" fillId="133" borderId="54" xfId="0" applyFont="1" applyFill="1" applyBorder="1" applyAlignment="1">
      <alignment horizontal="center" vertical="center" wrapText="1"/>
    </xf>
    <xf numFmtId="0" fontId="46" fillId="133" borderId="31" xfId="0" applyFont="1" applyFill="1" applyBorder="1" applyAlignment="1">
      <alignment vertical="center" wrapText="1"/>
    </xf>
    <xf numFmtId="0" fontId="47" fillId="133" borderId="31" xfId="0" applyFont="1" applyFill="1" applyBorder="1" applyAlignment="1">
      <alignment vertical="center" wrapText="1"/>
    </xf>
    <xf numFmtId="0" fontId="46" fillId="133" borderId="31" xfId="0" applyFont="1" applyFill="1" applyBorder="1" applyAlignment="1">
      <alignment horizontal="center" vertical="center" wrapText="1"/>
    </xf>
    <xf numFmtId="0" fontId="46" fillId="133" borderId="32" xfId="0" applyFont="1" applyFill="1" applyBorder="1" applyAlignment="1">
      <alignment horizontal="center" vertical="center" wrapText="1"/>
    </xf>
    <xf numFmtId="0" fontId="40" fillId="133" borderId="55" xfId="0" applyFont="1" applyFill="1" applyBorder="1" applyAlignment="1">
      <alignment horizontal="center" vertical="center" wrapText="1"/>
    </xf>
    <xf numFmtId="0" fontId="46" fillId="133" borderId="33" xfId="0" applyFont="1" applyFill="1" applyBorder="1" applyAlignment="1">
      <alignment vertical="center" wrapText="1"/>
    </xf>
    <xf numFmtId="0" fontId="46" fillId="133" borderId="33" xfId="0" applyFont="1" applyFill="1" applyBorder="1" applyAlignment="1">
      <alignment horizontal="center" vertical="center" wrapText="1"/>
    </xf>
    <xf numFmtId="0" fontId="46" fillId="133" borderId="34" xfId="0" applyFont="1" applyFill="1" applyBorder="1" applyAlignment="1">
      <alignment horizontal="center" vertical="center" wrapText="1"/>
    </xf>
    <xf numFmtId="0" fontId="40" fillId="133" borderId="38" xfId="0" applyFont="1" applyFill="1" applyBorder="1" applyAlignment="1">
      <alignment horizontal="center" vertical="center" wrapText="1"/>
    </xf>
    <xf numFmtId="0" fontId="46" fillId="133" borderId="35" xfId="0" applyFont="1" applyFill="1" applyBorder="1" applyAlignment="1">
      <alignment vertical="center" wrapText="1"/>
    </xf>
    <xf numFmtId="0" fontId="40" fillId="133" borderId="39" xfId="0" applyFont="1" applyFill="1" applyBorder="1" applyAlignment="1">
      <alignment horizontal="center" vertical="center" wrapText="1"/>
    </xf>
    <xf numFmtId="0" fontId="46" fillId="133" borderId="18" xfId="0" applyFont="1" applyFill="1" applyBorder="1" applyAlignment="1">
      <alignment vertical="center" wrapText="1"/>
    </xf>
    <xf numFmtId="0" fontId="47" fillId="133" borderId="15" xfId="0" applyFont="1" applyFill="1" applyBorder="1" applyAlignment="1">
      <alignment vertical="center" wrapText="1"/>
    </xf>
    <xf numFmtId="0" fontId="46" fillId="133" borderId="15" xfId="0" applyFont="1" applyFill="1" applyBorder="1" applyAlignment="1">
      <alignment horizontal="center" vertical="center" wrapText="1"/>
    </xf>
    <xf numFmtId="0" fontId="46" fillId="133" borderId="36" xfId="0" applyFont="1" applyFill="1" applyBorder="1" applyAlignment="1">
      <alignment horizontal="center" vertical="center" wrapText="1"/>
    </xf>
    <xf numFmtId="0" fontId="46" fillId="133" borderId="15" xfId="0" applyFont="1" applyFill="1" applyBorder="1" applyAlignment="1">
      <alignment vertical="center" wrapText="1"/>
    </xf>
    <xf numFmtId="0" fontId="40" fillId="133" borderId="40" xfId="0" applyFont="1" applyFill="1" applyBorder="1" applyAlignment="1">
      <alignment horizontal="center" vertical="center" wrapText="1"/>
    </xf>
    <xf numFmtId="0" fontId="46" fillId="133" borderId="37" xfId="0" applyFont="1" applyFill="1" applyBorder="1" applyAlignment="1">
      <alignment vertical="center" wrapText="1"/>
    </xf>
    <xf numFmtId="0" fontId="40" fillId="133" borderId="38" xfId="0" applyFont="1" applyFill="1" applyBorder="1" applyAlignment="1">
      <alignment horizontal="center" vertical="center"/>
    </xf>
    <xf numFmtId="0" fontId="40" fillId="133" borderId="39" xfId="0" applyFont="1" applyFill="1" applyBorder="1" applyAlignment="1">
      <alignment horizontal="center" vertical="center"/>
    </xf>
    <xf numFmtId="0" fontId="40" fillId="133" borderId="40" xfId="0" applyFont="1" applyFill="1" applyBorder="1" applyAlignment="1">
      <alignment horizontal="center" vertical="center"/>
    </xf>
    <xf numFmtId="0" fontId="46" fillId="0" borderId="56" xfId="0" applyFont="1" applyFill="1" applyBorder="1" applyAlignment="1">
      <alignment horizontal="left" vertical="center" wrapText="1"/>
    </xf>
    <xf numFmtId="0" fontId="46" fillId="0" borderId="56" xfId="0" applyFont="1" applyFill="1" applyBorder="1" applyAlignment="1">
      <alignment horizontal="center" vertical="center" wrapText="1"/>
    </xf>
    <xf numFmtId="0" fontId="40" fillId="133" borderId="57" xfId="0" applyFont="1" applyFill="1" applyBorder="1" applyAlignment="1">
      <alignment horizontal="center" vertical="center" wrapText="1"/>
    </xf>
    <xf numFmtId="0" fontId="46" fillId="133" borderId="56" xfId="0" applyFont="1" applyFill="1" applyBorder="1" applyAlignment="1">
      <alignment horizontal="center" vertical="center" wrapText="1"/>
    </xf>
    <xf numFmtId="0" fontId="46" fillId="133" borderId="56" xfId="0" applyFont="1" applyFill="1" applyBorder="1" applyAlignment="1">
      <alignment horizontal="left" vertical="center" wrapText="1"/>
    </xf>
    <xf numFmtId="0" fontId="46" fillId="133" borderId="58"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6238875</xdr:colOff>
      <xdr:row>25</xdr:row>
      <xdr:rowOff>0</xdr:rowOff>
    </xdr:from>
    <xdr:to>
      <xdr:col>0</xdr:col>
      <xdr:colOff>6238875</xdr:colOff>
      <xdr:row>29</xdr:row>
      <xdr:rowOff>57150</xdr:rowOff>
    </xdr:to>
    <xdr:pic>
      <xdr:nvPicPr>
        <xdr:cNvPr id="1" name="Picture 4"/>
        <xdr:cNvPicPr preferRelativeResize="1">
          <a:picLocks noChangeAspect="1"/>
        </xdr:cNvPicPr>
      </xdr:nvPicPr>
      <xdr:blipFill>
        <a:blip r:embed="rId1"/>
        <a:stretch>
          <a:fillRect/>
        </a:stretch>
      </xdr:blipFill>
      <xdr:spPr>
        <a:xfrm>
          <a:off x="6238875" y="8258175"/>
          <a:ext cx="0" cy="704850"/>
        </a:xfrm>
        <a:prstGeom prst="rect">
          <a:avLst/>
        </a:prstGeom>
        <a:noFill/>
        <a:ln w="9525" cmpd="sng">
          <a:noFill/>
        </a:ln>
      </xdr:spPr>
    </xdr:pic>
    <xdr:clientData/>
  </xdr:twoCellAnchor>
  <xdr:twoCellAnchor editAs="oneCell">
    <xdr:from>
      <xdr:col>0</xdr:col>
      <xdr:colOff>114300</xdr:colOff>
      <xdr:row>0</xdr:row>
      <xdr:rowOff>104775</xdr:rowOff>
    </xdr:from>
    <xdr:to>
      <xdr:col>0</xdr:col>
      <xdr:colOff>1647825</xdr:colOff>
      <xdr:row>0</xdr:row>
      <xdr:rowOff>685800</xdr:rowOff>
    </xdr:to>
    <xdr:pic>
      <xdr:nvPicPr>
        <xdr:cNvPr id="2" name="Picture 3"/>
        <xdr:cNvPicPr preferRelativeResize="1">
          <a:picLocks noChangeAspect="1"/>
        </xdr:cNvPicPr>
      </xdr:nvPicPr>
      <xdr:blipFill>
        <a:blip r:embed="rId2"/>
        <a:stretch>
          <a:fillRect/>
        </a:stretch>
      </xdr:blipFill>
      <xdr:spPr>
        <a:xfrm>
          <a:off x="114300" y="104775"/>
          <a:ext cx="15430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0</xdr:col>
      <xdr:colOff>1666875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66675"/>
          <a:ext cx="15525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142875</xdr:rowOff>
    </xdr:from>
    <xdr:to>
      <xdr:col>0</xdr:col>
      <xdr:colOff>1704975</xdr:colOff>
      <xdr:row>0</xdr:row>
      <xdr:rowOff>733425</xdr:rowOff>
    </xdr:to>
    <xdr:pic>
      <xdr:nvPicPr>
        <xdr:cNvPr id="1" name="Picture 2"/>
        <xdr:cNvPicPr preferRelativeResize="1">
          <a:picLocks noChangeAspect="1"/>
        </xdr:cNvPicPr>
      </xdr:nvPicPr>
      <xdr:blipFill>
        <a:blip r:embed="rId1"/>
        <a:stretch>
          <a:fillRect/>
        </a:stretch>
      </xdr:blipFill>
      <xdr:spPr>
        <a:xfrm>
          <a:off x="161925" y="142875"/>
          <a:ext cx="15430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57150</xdr:rowOff>
    </xdr:from>
    <xdr:to>
      <xdr:col>0</xdr:col>
      <xdr:colOff>1704975</xdr:colOff>
      <xdr:row>1</xdr:row>
      <xdr:rowOff>57150</xdr:rowOff>
    </xdr:to>
    <xdr:pic>
      <xdr:nvPicPr>
        <xdr:cNvPr id="1" name="Picture 2"/>
        <xdr:cNvPicPr preferRelativeResize="1">
          <a:picLocks noChangeAspect="1"/>
        </xdr:cNvPicPr>
      </xdr:nvPicPr>
      <xdr:blipFill>
        <a:blip r:embed="rId1"/>
        <a:stretch>
          <a:fillRect/>
        </a:stretch>
      </xdr:blipFill>
      <xdr:spPr>
        <a:xfrm>
          <a:off x="161925" y="57150"/>
          <a:ext cx="1543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A25"/>
  <sheetViews>
    <sheetView zoomScalePageLayoutView="0" workbookViewId="0" topLeftCell="A1">
      <selection activeCell="C2" sqref="C2"/>
    </sheetView>
  </sheetViews>
  <sheetFormatPr defaultColWidth="9.140625" defaultRowHeight="12.75"/>
  <cols>
    <col min="1" max="1" width="99.8515625" style="0" customWidth="1"/>
  </cols>
  <sheetData>
    <row r="1" ht="57.75" customHeight="1">
      <c r="A1" s="71" t="s">
        <v>8</v>
      </c>
    </row>
    <row r="2" ht="6.75" customHeight="1">
      <c r="A2" s="22"/>
    </row>
    <row r="3" ht="45" customHeight="1">
      <c r="A3" s="7" t="s">
        <v>51</v>
      </c>
    </row>
    <row r="4" ht="12.75">
      <c r="A4" s="8" t="s">
        <v>98</v>
      </c>
    </row>
    <row r="5" ht="17.25" customHeight="1">
      <c r="A5" s="24" t="s">
        <v>50</v>
      </c>
    </row>
    <row r="6" ht="17.25" customHeight="1">
      <c r="A6" s="24" t="s">
        <v>11</v>
      </c>
    </row>
    <row r="7" ht="17.25" customHeight="1">
      <c r="A7" s="24" t="s">
        <v>39</v>
      </c>
    </row>
    <row r="8" ht="7.5" customHeight="1">
      <c r="A8" s="23"/>
    </row>
    <row r="9" ht="19.5" customHeight="1">
      <c r="A9" s="116" t="s">
        <v>38</v>
      </c>
    </row>
    <row r="10" ht="33.75" customHeight="1">
      <c r="A10" s="8" t="s">
        <v>40</v>
      </c>
    </row>
    <row r="11" ht="37.5" customHeight="1">
      <c r="A11" s="8" t="s">
        <v>84</v>
      </c>
    </row>
    <row r="12" ht="21" customHeight="1">
      <c r="A12" s="8" t="s">
        <v>99</v>
      </c>
    </row>
    <row r="13" ht="17.25" customHeight="1">
      <c r="A13" s="8" t="s">
        <v>26</v>
      </c>
    </row>
    <row r="14" ht="17.25" customHeight="1">
      <c r="A14" s="8" t="s">
        <v>25</v>
      </c>
    </row>
    <row r="15" ht="17.25" customHeight="1">
      <c r="A15" s="8" t="s">
        <v>100</v>
      </c>
    </row>
    <row r="16" ht="7.5" customHeight="1">
      <c r="A16" s="16"/>
    </row>
    <row r="17" ht="19.5" customHeight="1">
      <c r="A17" s="117" t="s">
        <v>10</v>
      </c>
    </row>
    <row r="18" ht="38.25" customHeight="1">
      <c r="A18" s="8" t="s">
        <v>17</v>
      </c>
    </row>
    <row r="19" ht="42" customHeight="1">
      <c r="A19" s="8" t="s">
        <v>101</v>
      </c>
    </row>
    <row r="20" ht="42" customHeight="1">
      <c r="A20" s="8" t="s">
        <v>134</v>
      </c>
    </row>
    <row r="21" ht="47.25" customHeight="1">
      <c r="A21" s="8" t="s">
        <v>34</v>
      </c>
    </row>
    <row r="22" ht="33" customHeight="1">
      <c r="A22" s="8" t="s">
        <v>35</v>
      </c>
    </row>
    <row r="23" ht="24" customHeight="1">
      <c r="A23" s="8" t="s">
        <v>41</v>
      </c>
    </row>
    <row r="24" ht="25.5" customHeight="1">
      <c r="A24" s="8" t="s">
        <v>49</v>
      </c>
    </row>
    <row r="25" ht="26.25" customHeight="1">
      <c r="A25"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1:A59"/>
  <sheetViews>
    <sheetView tabSelected="1" zoomScalePageLayoutView="0" workbookViewId="0" topLeftCell="A1">
      <selection activeCell="A9" sqref="A9"/>
    </sheetView>
  </sheetViews>
  <sheetFormatPr defaultColWidth="9.140625" defaultRowHeight="12.75"/>
  <cols>
    <col min="1" max="1" width="100.8515625" style="0" customWidth="1"/>
    <col min="2" max="2" width="94.57421875" style="0" customWidth="1"/>
  </cols>
  <sheetData>
    <row r="1" ht="48" customHeight="1">
      <c r="A1" s="72" t="s">
        <v>9</v>
      </c>
    </row>
    <row r="2" ht="20.25" customHeight="1">
      <c r="A2" s="118" t="s">
        <v>86</v>
      </c>
    </row>
    <row r="3" ht="6.75" customHeight="1">
      <c r="A3" s="25"/>
    </row>
    <row r="4" ht="92.25">
      <c r="A4" s="69" t="s">
        <v>68</v>
      </c>
    </row>
    <row r="5" ht="6.75" customHeight="1">
      <c r="A5" s="25"/>
    </row>
    <row r="6" ht="17.25" customHeight="1">
      <c r="A6" s="122" t="s">
        <v>90</v>
      </c>
    </row>
    <row r="7" ht="6.75" customHeight="1">
      <c r="A7" s="15"/>
    </row>
    <row r="8" ht="31.5" customHeight="1">
      <c r="A8" s="8" t="s">
        <v>91</v>
      </c>
    </row>
    <row r="9" ht="75" customHeight="1">
      <c r="A9" s="115" t="s">
        <v>92</v>
      </c>
    </row>
    <row r="10" ht="46.5" customHeight="1">
      <c r="A10" s="8" t="s">
        <v>37</v>
      </c>
    </row>
    <row r="11" ht="24" customHeight="1">
      <c r="A11" s="24" t="s">
        <v>18</v>
      </c>
    </row>
    <row r="12" ht="15.75" customHeight="1">
      <c r="A12" s="8" t="s">
        <v>69</v>
      </c>
    </row>
    <row r="13" ht="15.75" customHeight="1">
      <c r="A13" s="8" t="s">
        <v>43</v>
      </c>
    </row>
    <row r="14" ht="15.75" customHeight="1">
      <c r="A14" s="114" t="s">
        <v>42</v>
      </c>
    </row>
    <row r="15" ht="12.75">
      <c r="A15" s="8"/>
    </row>
    <row r="16" ht="26.25">
      <c r="A16" s="16" t="s">
        <v>93</v>
      </c>
    </row>
    <row r="17" ht="6.75" customHeight="1">
      <c r="A17" s="26"/>
    </row>
    <row r="18" ht="17.25" customHeight="1">
      <c r="A18" s="123" t="s">
        <v>89</v>
      </c>
    </row>
    <row r="19" ht="6.75" customHeight="1">
      <c r="A19" s="7"/>
    </row>
    <row r="20" ht="45" customHeight="1">
      <c r="A20" s="8" t="s">
        <v>85</v>
      </c>
    </row>
    <row r="21" ht="69.75" customHeight="1">
      <c r="A21" s="115" t="s">
        <v>94</v>
      </c>
    </row>
    <row r="22" ht="48" customHeight="1">
      <c r="A22" s="8" t="s">
        <v>37</v>
      </c>
    </row>
    <row r="23" ht="19.5" customHeight="1">
      <c r="A23" s="24" t="s">
        <v>18</v>
      </c>
    </row>
    <row r="24" ht="15.75" customHeight="1">
      <c r="A24" s="8" t="s">
        <v>69</v>
      </c>
    </row>
    <row r="25" ht="15.75" customHeight="1">
      <c r="A25" s="8" t="s">
        <v>70</v>
      </c>
    </row>
    <row r="26" ht="15.75" customHeight="1">
      <c r="A26" s="114" t="s">
        <v>42</v>
      </c>
    </row>
    <row r="27" ht="12.75">
      <c r="A27" s="114"/>
    </row>
    <row r="28" s="1" customFormat="1" ht="26.25">
      <c r="A28" s="16" t="s">
        <v>93</v>
      </c>
    </row>
    <row r="29" ht="6.75" customHeight="1">
      <c r="A29" s="8"/>
    </row>
    <row r="30" ht="17.25" customHeight="1">
      <c r="A30" s="124" t="s">
        <v>66</v>
      </c>
    </row>
    <row r="31" s="1" customFormat="1" ht="6.75" customHeight="1">
      <c r="A31" s="15"/>
    </row>
    <row r="32" ht="54" customHeight="1">
      <c r="A32" s="35" t="s">
        <v>71</v>
      </c>
    </row>
    <row r="33" ht="45.75" customHeight="1">
      <c r="A33" s="8" t="s">
        <v>37</v>
      </c>
    </row>
    <row r="34" ht="19.5" customHeight="1">
      <c r="A34" s="24" t="s">
        <v>18</v>
      </c>
    </row>
    <row r="35" ht="15.75" customHeight="1">
      <c r="A35" s="8" t="s">
        <v>69</v>
      </c>
    </row>
    <row r="36" ht="15.75" customHeight="1">
      <c r="A36" s="8" t="s">
        <v>43</v>
      </c>
    </row>
    <row r="37" ht="15.75" customHeight="1">
      <c r="A37" s="114" t="s">
        <v>42</v>
      </c>
    </row>
    <row r="38" ht="12.75">
      <c r="A38" s="8"/>
    </row>
    <row r="39" s="1" customFormat="1" ht="26.25">
      <c r="A39" s="16" t="s">
        <v>93</v>
      </c>
    </row>
    <row r="40" ht="6.75" customHeight="1">
      <c r="A40" s="17"/>
    </row>
    <row r="41" ht="20.25" customHeight="1">
      <c r="A41" s="118" t="s">
        <v>87</v>
      </c>
    </row>
    <row r="42" s="120" customFormat="1" ht="6.75" customHeight="1">
      <c r="A42" s="119"/>
    </row>
    <row r="43" ht="17.25" customHeight="1">
      <c r="A43" s="121" t="s">
        <v>72</v>
      </c>
    </row>
    <row r="44" ht="6.75" customHeight="1">
      <c r="A44" s="15"/>
    </row>
    <row r="45" ht="31.5" customHeight="1">
      <c r="A45" s="35" t="s">
        <v>27</v>
      </c>
    </row>
    <row r="46" ht="42.75" customHeight="1">
      <c r="A46" s="35" t="s">
        <v>28</v>
      </c>
    </row>
    <row r="47" ht="57" customHeight="1">
      <c r="A47" s="16" t="s">
        <v>29</v>
      </c>
    </row>
    <row r="48" ht="6.75" customHeight="1">
      <c r="A48" s="6"/>
    </row>
    <row r="49" ht="17.25" customHeight="1">
      <c r="A49" s="121" t="s">
        <v>73</v>
      </c>
    </row>
    <row r="50" ht="6.75" customHeight="1">
      <c r="A50" s="31"/>
    </row>
    <row r="51" ht="17.25" customHeight="1">
      <c r="A51" s="32" t="s">
        <v>44</v>
      </c>
    </row>
    <row r="52" ht="50.25" customHeight="1">
      <c r="A52" s="32" t="s">
        <v>102</v>
      </c>
    </row>
    <row r="53" ht="26.25">
      <c r="A53" s="33" t="s">
        <v>36</v>
      </c>
    </row>
    <row r="54" s="1" customFormat="1" ht="6.75" customHeight="1">
      <c r="A54" s="5"/>
    </row>
    <row r="55" ht="20.25" customHeight="1">
      <c r="A55" s="118" t="s">
        <v>88</v>
      </c>
    </row>
    <row r="56" s="14" customFormat="1" ht="6.75" customHeight="1">
      <c r="A56" s="30"/>
    </row>
    <row r="57" ht="17.25" customHeight="1">
      <c r="A57" s="29" t="s">
        <v>30</v>
      </c>
    </row>
    <row r="58" ht="17.25" customHeight="1">
      <c r="A58" s="34" t="s">
        <v>31</v>
      </c>
    </row>
    <row r="59" ht="6.75" customHeight="1">
      <c r="A59" s="5"/>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&amp;L&amp;8&amp;F - Guide&amp;R&amp;8Page &amp;P of &amp;N</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M44"/>
  <sheetViews>
    <sheetView zoomScalePageLayoutView="0" workbookViewId="0" topLeftCell="A1">
      <selection activeCell="A1" sqref="A1:F1"/>
    </sheetView>
  </sheetViews>
  <sheetFormatPr defaultColWidth="9.140625" defaultRowHeight="12.75"/>
  <cols>
    <col min="1" max="1" width="39.8515625" style="0" customWidth="1"/>
    <col min="2" max="2" width="42.00390625" style="0" customWidth="1"/>
    <col min="3" max="3" width="39.140625" style="0" customWidth="1"/>
    <col min="4" max="4" width="17.421875" style="0" customWidth="1"/>
    <col min="5" max="5" width="19.140625" style="0" customWidth="1"/>
    <col min="6" max="6" width="31.00390625" style="0" customWidth="1"/>
    <col min="10" max="10" width="8.8515625" style="0" customWidth="1"/>
  </cols>
  <sheetData>
    <row r="1" spans="1:6" ht="67.5" customHeight="1" thickBot="1">
      <c r="A1" s="173" t="s">
        <v>181</v>
      </c>
      <c r="B1" s="173"/>
      <c r="C1" s="173"/>
      <c r="D1" s="173"/>
      <c r="E1" s="173"/>
      <c r="F1" s="173"/>
    </row>
    <row r="2" spans="1:6" ht="34.5" customHeight="1" thickBot="1">
      <c r="A2" s="132" t="s">
        <v>163</v>
      </c>
      <c r="B2" s="132" t="s">
        <v>103</v>
      </c>
      <c r="C2" s="132" t="s">
        <v>164</v>
      </c>
      <c r="D2" s="132" t="s">
        <v>122</v>
      </c>
      <c r="E2" s="132" t="s">
        <v>123</v>
      </c>
      <c r="F2" s="132" t="s">
        <v>124</v>
      </c>
    </row>
    <row r="3" spans="1:6" ht="29.25" customHeight="1" thickBot="1">
      <c r="A3" s="291" t="s">
        <v>185</v>
      </c>
      <c r="B3" s="291" t="s">
        <v>109</v>
      </c>
      <c r="C3" s="291"/>
      <c r="D3" s="292" t="s">
        <v>105</v>
      </c>
      <c r="E3" s="292" t="s">
        <v>105</v>
      </c>
      <c r="F3" s="292" t="s">
        <v>105</v>
      </c>
    </row>
    <row r="4" spans="1:6" ht="17.25" customHeight="1" thickBot="1">
      <c r="A4" s="174"/>
      <c r="B4" s="174"/>
      <c r="C4" s="174"/>
      <c r="D4" s="174"/>
      <c r="E4" s="174"/>
      <c r="F4" s="174"/>
    </row>
    <row r="5" spans="1:6" ht="57" thickBot="1">
      <c r="A5" s="293" t="s">
        <v>165</v>
      </c>
      <c r="B5" s="295" t="s">
        <v>106</v>
      </c>
      <c r="C5" s="295" t="s">
        <v>166</v>
      </c>
      <c r="D5" s="294" t="s">
        <v>105</v>
      </c>
      <c r="E5" s="294" t="s">
        <v>104</v>
      </c>
      <c r="F5" s="296" t="s">
        <v>105</v>
      </c>
    </row>
    <row r="6" spans="1:13" ht="17.25" customHeight="1" thickBot="1">
      <c r="A6" s="175"/>
      <c r="B6" s="175"/>
      <c r="C6" s="175"/>
      <c r="D6" s="175"/>
      <c r="E6" s="175"/>
      <c r="F6" s="175"/>
      <c r="I6" s="265"/>
      <c r="J6" s="265"/>
      <c r="K6" s="265"/>
      <c r="L6" s="265"/>
      <c r="M6" s="265"/>
    </row>
    <row r="7" spans="1:13" ht="21" customHeight="1">
      <c r="A7" s="170" t="s">
        <v>167</v>
      </c>
      <c r="B7" s="150" t="s">
        <v>138</v>
      </c>
      <c r="C7" s="150" t="s">
        <v>139</v>
      </c>
      <c r="D7" s="151" t="s">
        <v>104</v>
      </c>
      <c r="E7" s="151" t="s">
        <v>104</v>
      </c>
      <c r="F7" s="152" t="s">
        <v>104</v>
      </c>
      <c r="I7" s="266"/>
      <c r="J7" s="267"/>
      <c r="K7" s="268"/>
      <c r="L7" s="268"/>
      <c r="M7" s="268"/>
    </row>
    <row r="8" spans="1:6" ht="26.25" customHeight="1">
      <c r="A8" s="171"/>
      <c r="B8" s="161" t="s">
        <v>161</v>
      </c>
      <c r="C8" s="158" t="s">
        <v>162</v>
      </c>
      <c r="D8" s="159" t="s">
        <v>104</v>
      </c>
      <c r="E8" s="159" t="s">
        <v>104</v>
      </c>
      <c r="F8" s="160" t="s">
        <v>104</v>
      </c>
    </row>
    <row r="9" spans="1:6" ht="49.5" customHeight="1">
      <c r="A9" s="171"/>
      <c r="B9" s="161" t="s">
        <v>110</v>
      </c>
      <c r="C9" s="161" t="s">
        <v>140</v>
      </c>
      <c r="D9" s="159" t="s">
        <v>105</v>
      </c>
      <c r="E9" s="159" t="s">
        <v>105</v>
      </c>
      <c r="F9" s="160" t="s">
        <v>104</v>
      </c>
    </row>
    <row r="10" spans="1:6" ht="49.5" customHeight="1">
      <c r="A10" s="171"/>
      <c r="B10" s="161" t="s">
        <v>111</v>
      </c>
      <c r="C10" s="161" t="s">
        <v>140</v>
      </c>
      <c r="D10" s="159" t="s">
        <v>105</v>
      </c>
      <c r="E10" s="159" t="s">
        <v>104</v>
      </c>
      <c r="F10" s="160" t="s">
        <v>105</v>
      </c>
    </row>
    <row r="11" spans="1:6" ht="49.5" customHeight="1">
      <c r="A11" s="171"/>
      <c r="B11" s="161" t="s">
        <v>140</v>
      </c>
      <c r="C11" s="161"/>
      <c r="D11" s="159" t="s">
        <v>105</v>
      </c>
      <c r="E11" s="159" t="s">
        <v>104</v>
      </c>
      <c r="F11" s="160" t="s">
        <v>104</v>
      </c>
    </row>
    <row r="12" spans="1:6" ht="26.25" customHeight="1">
      <c r="A12" s="171"/>
      <c r="B12" s="161" t="s">
        <v>114</v>
      </c>
      <c r="C12" s="158"/>
      <c r="D12" s="159" t="s">
        <v>105</v>
      </c>
      <c r="E12" s="159" t="s">
        <v>105</v>
      </c>
      <c r="F12" s="160" t="s">
        <v>105</v>
      </c>
    </row>
    <row r="13" spans="1:6" ht="23.25" customHeight="1" thickBot="1">
      <c r="A13" s="172"/>
      <c r="B13" s="153" t="s">
        <v>151</v>
      </c>
      <c r="C13" s="163"/>
      <c r="D13" s="154" t="s">
        <v>105</v>
      </c>
      <c r="E13" s="154" t="s">
        <v>105</v>
      </c>
      <c r="F13" s="155" t="s">
        <v>105</v>
      </c>
    </row>
    <row r="14" spans="1:6" ht="17.25" customHeight="1" thickBot="1">
      <c r="A14" s="145"/>
      <c r="B14" s="146"/>
      <c r="C14" s="147"/>
      <c r="D14" s="148"/>
      <c r="E14" s="148"/>
      <c r="F14" s="148"/>
    </row>
    <row r="15" spans="1:6" ht="25.5" customHeight="1">
      <c r="A15" s="269" t="s">
        <v>168</v>
      </c>
      <c r="B15" s="270" t="s">
        <v>149</v>
      </c>
      <c r="C15" s="271" t="s">
        <v>119</v>
      </c>
      <c r="D15" s="272" t="s">
        <v>104</v>
      </c>
      <c r="E15" s="272" t="s">
        <v>104</v>
      </c>
      <c r="F15" s="273" t="s">
        <v>105</v>
      </c>
    </row>
    <row r="16" spans="1:6" ht="25.5" customHeight="1" thickBot="1">
      <c r="A16" s="274"/>
      <c r="B16" s="275" t="s">
        <v>169</v>
      </c>
      <c r="C16" s="275" t="s">
        <v>150</v>
      </c>
      <c r="D16" s="276" t="s">
        <v>105</v>
      </c>
      <c r="E16" s="276" t="s">
        <v>105</v>
      </c>
      <c r="F16" s="277" t="s">
        <v>105</v>
      </c>
    </row>
    <row r="17" spans="1:6" ht="17.25" customHeight="1" thickBot="1">
      <c r="A17" s="145"/>
      <c r="B17" s="146"/>
      <c r="C17" s="146"/>
      <c r="D17" s="148"/>
      <c r="E17" s="148"/>
      <c r="F17" s="148"/>
    </row>
    <row r="18" spans="1:6" ht="30" customHeight="1">
      <c r="A18" s="167" t="s">
        <v>170</v>
      </c>
      <c r="B18" s="156" t="s">
        <v>135</v>
      </c>
      <c r="C18" s="164"/>
      <c r="D18" s="151" t="s">
        <v>104</v>
      </c>
      <c r="E18" s="151" t="s">
        <v>104</v>
      </c>
      <c r="F18" s="152" t="s">
        <v>104</v>
      </c>
    </row>
    <row r="19" spans="1:6" ht="24" customHeight="1">
      <c r="A19" s="168"/>
      <c r="B19" s="157" t="s">
        <v>136</v>
      </c>
      <c r="C19" s="158"/>
      <c r="D19" s="159" t="s">
        <v>104</v>
      </c>
      <c r="E19" s="159" t="s">
        <v>104</v>
      </c>
      <c r="F19" s="160" t="s">
        <v>104</v>
      </c>
    </row>
    <row r="20" spans="1:6" ht="39" customHeight="1">
      <c r="A20" s="168"/>
      <c r="B20" s="157" t="s">
        <v>137</v>
      </c>
      <c r="C20" s="158"/>
      <c r="D20" s="159" t="s">
        <v>105</v>
      </c>
      <c r="E20" s="159" t="s">
        <v>105</v>
      </c>
      <c r="F20" s="160" t="s">
        <v>105</v>
      </c>
    </row>
    <row r="21" spans="1:6" ht="39" customHeight="1">
      <c r="A21" s="168"/>
      <c r="B21" s="157" t="s">
        <v>143</v>
      </c>
      <c r="C21" s="161" t="s">
        <v>144</v>
      </c>
      <c r="D21" s="159" t="s">
        <v>104</v>
      </c>
      <c r="E21" s="159" t="s">
        <v>104</v>
      </c>
      <c r="F21" s="160" t="s">
        <v>104</v>
      </c>
    </row>
    <row r="22" spans="1:6" ht="24" customHeight="1">
      <c r="A22" s="168"/>
      <c r="B22" s="157" t="s">
        <v>171</v>
      </c>
      <c r="C22" s="158"/>
      <c r="D22" s="159" t="s">
        <v>104</v>
      </c>
      <c r="E22" s="159" t="s">
        <v>104</v>
      </c>
      <c r="F22" s="160" t="s">
        <v>104</v>
      </c>
    </row>
    <row r="23" spans="1:6" ht="27" customHeight="1">
      <c r="A23" s="168"/>
      <c r="B23" s="157" t="s">
        <v>172</v>
      </c>
      <c r="C23" s="158"/>
      <c r="D23" s="159" t="s">
        <v>104</v>
      </c>
      <c r="E23" s="159" t="s">
        <v>104</v>
      </c>
      <c r="F23" s="160" t="s">
        <v>104</v>
      </c>
    </row>
    <row r="24" spans="1:6" ht="24.75" customHeight="1">
      <c r="A24" s="168"/>
      <c r="B24" s="157" t="s">
        <v>152</v>
      </c>
      <c r="C24" s="161" t="s">
        <v>153</v>
      </c>
      <c r="D24" s="159" t="s">
        <v>104</v>
      </c>
      <c r="E24" s="159" t="s">
        <v>104</v>
      </c>
      <c r="F24" s="160" t="s">
        <v>105</v>
      </c>
    </row>
    <row r="25" spans="1:6" ht="21.75" customHeight="1">
      <c r="A25" s="168"/>
      <c r="B25" s="157" t="s">
        <v>154</v>
      </c>
      <c r="C25" s="161" t="s">
        <v>155</v>
      </c>
      <c r="D25" s="159" t="s">
        <v>104</v>
      </c>
      <c r="E25" s="159" t="s">
        <v>104</v>
      </c>
      <c r="F25" s="160" t="s">
        <v>105</v>
      </c>
    </row>
    <row r="26" spans="1:6" ht="45">
      <c r="A26" s="168"/>
      <c r="B26" s="157" t="s">
        <v>173</v>
      </c>
      <c r="C26" s="158" t="s">
        <v>184</v>
      </c>
      <c r="D26" s="165" t="s">
        <v>182</v>
      </c>
      <c r="E26" s="165" t="s">
        <v>104</v>
      </c>
      <c r="F26" s="166" t="s">
        <v>104</v>
      </c>
    </row>
    <row r="27" spans="1:6" ht="48" customHeight="1" thickBot="1">
      <c r="A27" s="169"/>
      <c r="B27" s="162" t="s">
        <v>174</v>
      </c>
      <c r="C27" s="153" t="s">
        <v>183</v>
      </c>
      <c r="D27" s="154" t="s">
        <v>105</v>
      </c>
      <c r="E27" s="154" t="s">
        <v>182</v>
      </c>
      <c r="F27" s="155" t="s">
        <v>104</v>
      </c>
    </row>
    <row r="28" spans="1:6" ht="17.25" customHeight="1" thickBot="1">
      <c r="A28" s="149"/>
      <c r="B28" s="146"/>
      <c r="C28" s="147"/>
      <c r="D28" s="148"/>
      <c r="E28" s="148"/>
      <c r="F28" s="148"/>
    </row>
    <row r="29" spans="1:6" ht="21" customHeight="1">
      <c r="A29" s="278" t="s">
        <v>175</v>
      </c>
      <c r="B29" s="279" t="s">
        <v>117</v>
      </c>
      <c r="C29" s="270" t="s">
        <v>118</v>
      </c>
      <c r="D29" s="272" t="s">
        <v>104</v>
      </c>
      <c r="E29" s="272" t="s">
        <v>104</v>
      </c>
      <c r="F29" s="273" t="s">
        <v>104</v>
      </c>
    </row>
    <row r="30" spans="1:6" ht="33.75">
      <c r="A30" s="280"/>
      <c r="B30" s="281" t="s">
        <v>147</v>
      </c>
      <c r="C30" s="282"/>
      <c r="D30" s="283" t="s">
        <v>104</v>
      </c>
      <c r="E30" s="283" t="s">
        <v>104</v>
      </c>
      <c r="F30" s="284" t="s">
        <v>104</v>
      </c>
    </row>
    <row r="31" spans="1:6" ht="50.25" customHeight="1">
      <c r="A31" s="280"/>
      <c r="B31" s="281" t="s">
        <v>146</v>
      </c>
      <c r="C31" s="285" t="s">
        <v>176</v>
      </c>
      <c r="D31" s="283" t="s">
        <v>104</v>
      </c>
      <c r="E31" s="283" t="s">
        <v>104</v>
      </c>
      <c r="F31" s="284" t="s">
        <v>104</v>
      </c>
    </row>
    <row r="32" spans="1:6" ht="30" customHeight="1">
      <c r="A32" s="280"/>
      <c r="B32" s="281" t="s">
        <v>145</v>
      </c>
      <c r="C32" s="285" t="s">
        <v>115</v>
      </c>
      <c r="D32" s="283" t="s">
        <v>105</v>
      </c>
      <c r="E32" s="283" t="s">
        <v>104</v>
      </c>
      <c r="F32" s="284" t="s">
        <v>104</v>
      </c>
    </row>
    <row r="33" spans="1:6" ht="33.75">
      <c r="A33" s="280"/>
      <c r="B33" s="281" t="s">
        <v>148</v>
      </c>
      <c r="C33" s="282"/>
      <c r="D33" s="283" t="s">
        <v>105</v>
      </c>
      <c r="E33" s="283" t="s">
        <v>104</v>
      </c>
      <c r="F33" s="284" t="s">
        <v>104</v>
      </c>
    </row>
    <row r="34" spans="1:6" ht="52.5" customHeight="1" thickBot="1">
      <c r="A34" s="286"/>
      <c r="B34" s="287" t="s">
        <v>116</v>
      </c>
      <c r="C34" s="275" t="s">
        <v>177</v>
      </c>
      <c r="D34" s="276" t="s">
        <v>105</v>
      </c>
      <c r="E34" s="276" t="s">
        <v>105</v>
      </c>
      <c r="F34" s="277" t="s">
        <v>105</v>
      </c>
    </row>
    <row r="35" spans="1:6" ht="13.5" thickBot="1">
      <c r="A35" s="145"/>
      <c r="B35" s="146"/>
      <c r="C35" s="146"/>
      <c r="D35" s="148"/>
      <c r="E35" s="148"/>
      <c r="F35" s="148"/>
    </row>
    <row r="36" spans="1:6" ht="26.25" customHeight="1">
      <c r="A36" s="167" t="s">
        <v>178</v>
      </c>
      <c r="B36" s="156" t="s">
        <v>160</v>
      </c>
      <c r="C36" s="150" t="s">
        <v>179</v>
      </c>
      <c r="D36" s="151" t="s">
        <v>104</v>
      </c>
      <c r="E36" s="151" t="s">
        <v>104</v>
      </c>
      <c r="F36" s="152" t="s">
        <v>104</v>
      </c>
    </row>
    <row r="37" spans="1:6" ht="36.75" customHeight="1">
      <c r="A37" s="168"/>
      <c r="B37" s="157" t="s">
        <v>158</v>
      </c>
      <c r="C37" s="161" t="s">
        <v>159</v>
      </c>
      <c r="D37" s="159" t="s">
        <v>105</v>
      </c>
      <c r="E37" s="159" t="s">
        <v>104</v>
      </c>
      <c r="F37" s="160" t="s">
        <v>104</v>
      </c>
    </row>
    <row r="38" spans="1:6" ht="38.25" customHeight="1" thickBot="1">
      <c r="A38" s="169"/>
      <c r="B38" s="162" t="s">
        <v>120</v>
      </c>
      <c r="C38" s="153" t="s">
        <v>121</v>
      </c>
      <c r="D38" s="154" t="s">
        <v>105</v>
      </c>
      <c r="E38" s="154" t="s">
        <v>105</v>
      </c>
      <c r="F38" s="155" t="s">
        <v>105</v>
      </c>
    </row>
    <row r="39" spans="1:6" ht="17.25" customHeight="1" thickBot="1">
      <c r="A39" s="145"/>
      <c r="B39" s="145"/>
      <c r="C39" s="145"/>
      <c r="D39" s="145"/>
      <c r="E39" s="145"/>
      <c r="F39" s="145"/>
    </row>
    <row r="40" spans="1:6" ht="19.5" customHeight="1">
      <c r="A40" s="288" t="s">
        <v>180</v>
      </c>
      <c r="B40" s="270" t="s">
        <v>156</v>
      </c>
      <c r="C40" s="270" t="s">
        <v>157</v>
      </c>
      <c r="D40" s="272" t="s">
        <v>105</v>
      </c>
      <c r="E40" s="272" t="s">
        <v>105</v>
      </c>
      <c r="F40" s="273" t="s">
        <v>105</v>
      </c>
    </row>
    <row r="41" spans="1:6" ht="27" customHeight="1">
      <c r="A41" s="289"/>
      <c r="B41" s="285" t="s">
        <v>141</v>
      </c>
      <c r="C41" s="285" t="s">
        <v>142</v>
      </c>
      <c r="D41" s="283" t="s">
        <v>105</v>
      </c>
      <c r="E41" s="283" t="s">
        <v>105</v>
      </c>
      <c r="F41" s="284" t="s">
        <v>105</v>
      </c>
    </row>
    <row r="42" spans="1:6" ht="42.75" customHeight="1">
      <c r="A42" s="289"/>
      <c r="B42" s="285" t="s">
        <v>112</v>
      </c>
      <c r="C42" s="282"/>
      <c r="D42" s="283" t="s">
        <v>105</v>
      </c>
      <c r="E42" s="283" t="s">
        <v>105</v>
      </c>
      <c r="F42" s="284" t="s">
        <v>105</v>
      </c>
    </row>
    <row r="43" spans="1:6" ht="42" customHeight="1">
      <c r="A43" s="289"/>
      <c r="B43" s="285" t="s">
        <v>113</v>
      </c>
      <c r="C43" s="282"/>
      <c r="D43" s="283" t="s">
        <v>105</v>
      </c>
      <c r="E43" s="283" t="s">
        <v>105</v>
      </c>
      <c r="F43" s="284" t="s">
        <v>105</v>
      </c>
    </row>
    <row r="44" spans="1:6" ht="33" customHeight="1" thickBot="1">
      <c r="A44" s="290"/>
      <c r="B44" s="275" t="s">
        <v>107</v>
      </c>
      <c r="C44" s="275" t="s">
        <v>108</v>
      </c>
      <c r="D44" s="276" t="s">
        <v>105</v>
      </c>
      <c r="E44" s="276" t="s">
        <v>105</v>
      </c>
      <c r="F44" s="277" t="s">
        <v>105</v>
      </c>
    </row>
  </sheetData>
  <sheetProtection password="CA5B" sheet="1"/>
  <mergeCells count="9">
    <mergeCell ref="A29:A34"/>
    <mergeCell ref="A36:A38"/>
    <mergeCell ref="A40:A44"/>
    <mergeCell ref="A7:A13"/>
    <mergeCell ref="A1:F1"/>
    <mergeCell ref="A4:F4"/>
    <mergeCell ref="A6:F6"/>
    <mergeCell ref="A15:A16"/>
    <mergeCell ref="A18:A27"/>
  </mergeCells>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L119"/>
  <sheetViews>
    <sheetView showGridLines="0" zoomScaleSheetLayoutView="100" zoomScalePageLayoutView="25" workbookViewId="0" topLeftCell="A1">
      <selection activeCell="A84" sqref="A84"/>
    </sheetView>
  </sheetViews>
  <sheetFormatPr defaultColWidth="9.140625" defaultRowHeight="12.75"/>
  <cols>
    <col min="1" max="1" width="49.00390625" style="1" customWidth="1"/>
    <col min="2" max="8" width="12.57421875" style="1" customWidth="1"/>
    <col min="9" max="9" width="16.57421875" style="1" customWidth="1"/>
    <col min="10" max="10" width="27.57421875" style="0" customWidth="1"/>
    <col min="11" max="16384" width="9.140625" style="1" customWidth="1"/>
  </cols>
  <sheetData>
    <row r="1" spans="1:9" ht="46.5" customHeight="1">
      <c r="A1" s="245" t="s">
        <v>21</v>
      </c>
      <c r="B1" s="246"/>
      <c r="C1" s="246"/>
      <c r="D1" s="246"/>
      <c r="E1" s="246"/>
      <c r="F1" s="246"/>
      <c r="G1" s="246"/>
      <c r="H1" s="246"/>
      <c r="I1" s="28"/>
    </row>
    <row r="2" spans="1:8" ht="22.5" customHeight="1">
      <c r="A2" s="70" t="s">
        <v>12</v>
      </c>
      <c r="B2" s="87"/>
      <c r="C2" s="82"/>
      <c r="D2" s="83"/>
      <c r="E2" s="83"/>
      <c r="F2" s="83"/>
      <c r="G2" s="83"/>
      <c r="H2" s="84"/>
    </row>
    <row r="3" spans="1:9" ht="22.5" customHeight="1">
      <c r="A3" s="70" t="s">
        <v>13</v>
      </c>
      <c r="B3" s="88"/>
      <c r="C3" s="85"/>
      <c r="D3" s="85"/>
      <c r="E3" s="85"/>
      <c r="F3" s="85"/>
      <c r="G3" s="85"/>
      <c r="H3" s="86"/>
      <c r="I3" s="18"/>
    </row>
    <row r="4" spans="1:8" ht="30" customHeight="1">
      <c r="A4" s="187" t="s">
        <v>19</v>
      </c>
      <c r="B4" s="247"/>
      <c r="C4" s="247"/>
      <c r="D4" s="247"/>
      <c r="E4" s="247"/>
      <c r="F4" s="247"/>
      <c r="G4" s="247"/>
      <c r="H4" s="248"/>
    </row>
    <row r="5" spans="1:8" ht="21" customHeight="1">
      <c r="A5" s="229" t="s">
        <v>45</v>
      </c>
      <c r="B5" s="230"/>
      <c r="C5" s="230"/>
      <c r="D5" s="230"/>
      <c r="E5" s="230"/>
      <c r="F5" s="230"/>
      <c r="G5" s="230"/>
      <c r="H5" s="231"/>
    </row>
    <row r="6" spans="1:8" ht="25.5" customHeight="1">
      <c r="A6" s="232" t="s">
        <v>6</v>
      </c>
      <c r="B6" s="252" t="s">
        <v>53</v>
      </c>
      <c r="C6" s="253"/>
      <c r="D6" s="253"/>
      <c r="E6" s="254"/>
      <c r="F6" s="212" t="s">
        <v>126</v>
      </c>
      <c r="G6" s="213"/>
      <c r="H6" s="234" t="s">
        <v>52</v>
      </c>
    </row>
    <row r="7" spans="1:8" ht="25.5" customHeight="1">
      <c r="A7" s="233"/>
      <c r="B7" s="106" t="s">
        <v>46</v>
      </c>
      <c r="C7" s="106" t="s">
        <v>47</v>
      </c>
      <c r="D7" s="106" t="s">
        <v>48</v>
      </c>
      <c r="E7" s="110" t="s">
        <v>7</v>
      </c>
      <c r="F7" s="129" t="s">
        <v>125</v>
      </c>
      <c r="G7" s="129" t="s">
        <v>127</v>
      </c>
      <c r="H7" s="235"/>
    </row>
    <row r="8" spans="1:8" ht="16.5" customHeight="1">
      <c r="A8" s="217" t="s">
        <v>62</v>
      </c>
      <c r="B8" s="218"/>
      <c r="C8" s="218"/>
      <c r="D8" s="218"/>
      <c r="E8" s="218"/>
      <c r="F8" s="218"/>
      <c r="G8" s="218"/>
      <c r="H8" s="218"/>
    </row>
    <row r="9" spans="1:8" ht="36" customHeight="1">
      <c r="A9" s="179" t="s">
        <v>79</v>
      </c>
      <c r="B9" s="179"/>
      <c r="C9" s="179"/>
      <c r="D9" s="179"/>
      <c r="E9" s="179"/>
      <c r="F9" s="179"/>
      <c r="G9" s="179"/>
      <c r="H9" s="180"/>
    </row>
    <row r="10" spans="1:9" ht="30" customHeight="1">
      <c r="A10" s="10"/>
      <c r="B10" s="39"/>
      <c r="C10" s="39"/>
      <c r="D10" s="39"/>
      <c r="E10" s="40">
        <f>SUM(B10:D10)</f>
        <v>0</v>
      </c>
      <c r="F10" s="41"/>
      <c r="G10" s="94"/>
      <c r="H10" s="9">
        <f>SUM(E10:G10)</f>
        <v>0</v>
      </c>
      <c r="I10" s="221" t="s">
        <v>67</v>
      </c>
    </row>
    <row r="11" spans="1:9" ht="30" customHeight="1">
      <c r="A11" s="10"/>
      <c r="B11" s="39"/>
      <c r="C11" s="39"/>
      <c r="D11" s="39"/>
      <c r="E11" s="40">
        <f>SUM(B11:D11)</f>
        <v>0</v>
      </c>
      <c r="F11" s="41"/>
      <c r="G11" s="94"/>
      <c r="H11" s="9">
        <f aca="true" t="shared" si="0" ref="H11:H19">SUM(E11:G11)</f>
        <v>0</v>
      </c>
      <c r="I11" s="222"/>
    </row>
    <row r="12" spans="1:9" ht="30" customHeight="1">
      <c r="A12" s="10"/>
      <c r="B12" s="39"/>
      <c r="C12" s="39"/>
      <c r="D12" s="39"/>
      <c r="E12" s="40">
        <f>SUM(B12:D12)</f>
        <v>0</v>
      </c>
      <c r="F12" s="41"/>
      <c r="G12" s="94"/>
      <c r="H12" s="9">
        <f t="shared" si="0"/>
        <v>0</v>
      </c>
      <c r="I12" s="222"/>
    </row>
    <row r="13" spans="1:9" ht="30" customHeight="1">
      <c r="A13" s="10"/>
      <c r="B13" s="39"/>
      <c r="C13" s="39"/>
      <c r="D13" s="39"/>
      <c r="E13" s="40">
        <f aca="true" t="shared" si="1" ref="E13:E19">SUM(B13:D13)</f>
        <v>0</v>
      </c>
      <c r="F13" s="41"/>
      <c r="G13" s="94"/>
      <c r="H13" s="9">
        <f t="shared" si="0"/>
        <v>0</v>
      </c>
      <c r="I13" s="222"/>
    </row>
    <row r="14" spans="1:9" ht="30" customHeight="1">
      <c r="A14" s="10"/>
      <c r="B14" s="39"/>
      <c r="C14" s="39"/>
      <c r="D14" s="39"/>
      <c r="E14" s="40">
        <f t="shared" si="1"/>
        <v>0</v>
      </c>
      <c r="F14" s="41"/>
      <c r="G14" s="94"/>
      <c r="H14" s="9">
        <f t="shared" si="0"/>
        <v>0</v>
      </c>
      <c r="I14" s="222"/>
    </row>
    <row r="15" spans="1:9" ht="30" customHeight="1">
      <c r="A15" s="10"/>
      <c r="B15" s="39"/>
      <c r="C15" s="39"/>
      <c r="D15" s="39"/>
      <c r="E15" s="40">
        <f t="shared" si="1"/>
        <v>0</v>
      </c>
      <c r="F15" s="41"/>
      <c r="G15" s="94"/>
      <c r="H15" s="9">
        <f t="shared" si="0"/>
        <v>0</v>
      </c>
      <c r="I15" s="222"/>
    </row>
    <row r="16" spans="1:9" ht="30" customHeight="1">
      <c r="A16" s="10"/>
      <c r="B16" s="39"/>
      <c r="C16" s="39"/>
      <c r="D16" s="39"/>
      <c r="E16" s="40">
        <f t="shared" si="1"/>
        <v>0</v>
      </c>
      <c r="F16" s="41"/>
      <c r="G16" s="94"/>
      <c r="H16" s="9">
        <f t="shared" si="0"/>
        <v>0</v>
      </c>
      <c r="I16" s="222"/>
    </row>
    <row r="17" spans="1:9" ht="31.5" customHeight="1">
      <c r="A17" s="10"/>
      <c r="B17" s="39"/>
      <c r="C17" s="39"/>
      <c r="D17" s="39"/>
      <c r="E17" s="40">
        <f t="shared" si="1"/>
        <v>0</v>
      </c>
      <c r="F17" s="41"/>
      <c r="G17" s="94"/>
      <c r="H17" s="9">
        <f t="shared" si="0"/>
        <v>0</v>
      </c>
      <c r="I17" s="222"/>
    </row>
    <row r="18" spans="1:9" ht="31.5" customHeight="1">
      <c r="A18" s="10"/>
      <c r="B18" s="39"/>
      <c r="C18" s="39"/>
      <c r="D18" s="39"/>
      <c r="E18" s="40">
        <f t="shared" si="1"/>
        <v>0</v>
      </c>
      <c r="F18" s="41"/>
      <c r="G18" s="94"/>
      <c r="H18" s="9">
        <f t="shared" si="0"/>
        <v>0</v>
      </c>
      <c r="I18" s="222"/>
    </row>
    <row r="19" spans="1:9" ht="31.5" customHeight="1">
      <c r="A19" s="10"/>
      <c r="B19" s="39"/>
      <c r="C19" s="39"/>
      <c r="D19" s="39"/>
      <c r="E19" s="40">
        <f t="shared" si="1"/>
        <v>0</v>
      </c>
      <c r="F19" s="41"/>
      <c r="G19" s="94"/>
      <c r="H19" s="9">
        <f t="shared" si="0"/>
        <v>0</v>
      </c>
      <c r="I19" s="222"/>
    </row>
    <row r="20" spans="1:8" ht="31.5" customHeight="1" thickBot="1">
      <c r="A20" s="65" t="s">
        <v>74</v>
      </c>
      <c r="B20" s="56">
        <f aca="true" t="shared" si="2" ref="B20:G20">SUM(B10:B19)</f>
        <v>0</v>
      </c>
      <c r="C20" s="56">
        <f t="shared" si="2"/>
        <v>0</v>
      </c>
      <c r="D20" s="56">
        <f t="shared" si="2"/>
        <v>0</v>
      </c>
      <c r="E20" s="56">
        <f t="shared" si="2"/>
        <v>0</v>
      </c>
      <c r="F20" s="56">
        <f t="shared" si="2"/>
        <v>0</v>
      </c>
      <c r="G20" s="56">
        <f t="shared" si="2"/>
        <v>0</v>
      </c>
      <c r="H20" s="56">
        <f>SUM(E20:G20)</f>
        <v>0</v>
      </c>
    </row>
    <row r="21" spans="1:11" ht="13.5" thickTop="1">
      <c r="A21" s="241"/>
      <c r="B21" s="242"/>
      <c r="C21" s="242"/>
      <c r="D21" s="242"/>
      <c r="E21" s="242"/>
      <c r="F21" s="242"/>
      <c r="G21" s="242"/>
      <c r="H21" s="243"/>
      <c r="I21" s="20"/>
      <c r="K21" s="21"/>
    </row>
    <row r="22" spans="1:8" ht="16.5" customHeight="1">
      <c r="A22" s="259" t="s">
        <v>63</v>
      </c>
      <c r="B22" s="260"/>
      <c r="C22" s="260"/>
      <c r="D22" s="260"/>
      <c r="E22" s="260"/>
      <c r="F22" s="260"/>
      <c r="G22" s="260"/>
      <c r="H22" s="261"/>
    </row>
    <row r="23" spans="1:8" ht="15" customHeight="1">
      <c r="A23" s="179" t="s">
        <v>78</v>
      </c>
      <c r="B23" s="179"/>
      <c r="C23" s="179"/>
      <c r="D23" s="179"/>
      <c r="E23" s="179"/>
      <c r="F23" s="179"/>
      <c r="G23" s="179"/>
      <c r="H23" s="180"/>
    </row>
    <row r="24" spans="1:9" ht="29.25" customHeight="1">
      <c r="A24" s="19"/>
      <c r="B24" s="52"/>
      <c r="C24" s="52"/>
      <c r="D24" s="52"/>
      <c r="E24" s="53">
        <f>SUM(B24:D24)</f>
        <v>0</v>
      </c>
      <c r="F24" s="41"/>
      <c r="G24" s="41"/>
      <c r="H24" s="44">
        <f>SUM(E24:G24)</f>
        <v>0</v>
      </c>
      <c r="I24" s="221" t="s">
        <v>67</v>
      </c>
    </row>
    <row r="25" spans="1:9" ht="29.25" customHeight="1">
      <c r="A25" s="19"/>
      <c r="B25" s="52"/>
      <c r="C25" s="52"/>
      <c r="D25" s="52"/>
      <c r="E25" s="53">
        <f aca="true" t="shared" si="3" ref="E25:E33">SUM(B25:D25)</f>
        <v>0</v>
      </c>
      <c r="F25" s="41"/>
      <c r="G25" s="41"/>
      <c r="H25" s="44">
        <f aca="true" t="shared" si="4" ref="H25:H33">SUM(E25:G25)</f>
        <v>0</v>
      </c>
      <c r="I25" s="222"/>
    </row>
    <row r="26" spans="1:9" ht="29.25" customHeight="1">
      <c r="A26" s="19"/>
      <c r="B26" s="52"/>
      <c r="C26" s="52"/>
      <c r="D26" s="52"/>
      <c r="E26" s="53">
        <f t="shared" si="3"/>
        <v>0</v>
      </c>
      <c r="F26" s="41"/>
      <c r="G26" s="41"/>
      <c r="H26" s="44">
        <f t="shared" si="4"/>
        <v>0</v>
      </c>
      <c r="I26" s="222"/>
    </row>
    <row r="27" spans="1:9" ht="29.25" customHeight="1">
      <c r="A27" s="19"/>
      <c r="B27" s="52"/>
      <c r="C27" s="52"/>
      <c r="D27" s="52"/>
      <c r="E27" s="53">
        <f t="shared" si="3"/>
        <v>0</v>
      </c>
      <c r="F27" s="41"/>
      <c r="G27" s="41"/>
      <c r="H27" s="44">
        <f t="shared" si="4"/>
        <v>0</v>
      </c>
      <c r="I27" s="222"/>
    </row>
    <row r="28" spans="1:9" ht="29.25" customHeight="1">
      <c r="A28" s="19"/>
      <c r="B28" s="52"/>
      <c r="C28" s="52"/>
      <c r="D28" s="52"/>
      <c r="E28" s="53">
        <f t="shared" si="3"/>
        <v>0</v>
      </c>
      <c r="F28" s="41"/>
      <c r="G28" s="41"/>
      <c r="H28" s="44">
        <f t="shared" si="4"/>
        <v>0</v>
      </c>
      <c r="I28" s="222"/>
    </row>
    <row r="29" spans="1:9" ht="29.25" customHeight="1">
      <c r="A29" s="19"/>
      <c r="B29" s="52"/>
      <c r="C29" s="52"/>
      <c r="D29" s="52"/>
      <c r="E29" s="53">
        <f t="shared" si="3"/>
        <v>0</v>
      </c>
      <c r="F29" s="41"/>
      <c r="G29" s="41"/>
      <c r="H29" s="44">
        <f t="shared" si="4"/>
        <v>0</v>
      </c>
      <c r="I29" s="222"/>
    </row>
    <row r="30" spans="1:9" ht="29.25" customHeight="1">
      <c r="A30" s="19"/>
      <c r="B30" s="52"/>
      <c r="C30" s="52"/>
      <c r="D30" s="52"/>
      <c r="E30" s="53">
        <f t="shared" si="3"/>
        <v>0</v>
      </c>
      <c r="F30" s="41"/>
      <c r="G30" s="41"/>
      <c r="H30" s="44">
        <f t="shared" si="4"/>
        <v>0</v>
      </c>
      <c r="I30" s="222"/>
    </row>
    <row r="31" spans="1:9" ht="31.5" customHeight="1">
      <c r="A31" s="10"/>
      <c r="B31" s="39"/>
      <c r="C31" s="39"/>
      <c r="D31" s="39"/>
      <c r="E31" s="53">
        <f t="shared" si="3"/>
        <v>0</v>
      </c>
      <c r="F31" s="41"/>
      <c r="G31" s="41"/>
      <c r="H31" s="44">
        <f t="shared" si="4"/>
        <v>0</v>
      </c>
      <c r="I31" s="222"/>
    </row>
    <row r="32" spans="1:9" ht="31.5" customHeight="1">
      <c r="A32" s="10"/>
      <c r="B32" s="39"/>
      <c r="C32" s="39"/>
      <c r="D32" s="39"/>
      <c r="E32" s="53">
        <f t="shared" si="3"/>
        <v>0</v>
      </c>
      <c r="F32" s="41"/>
      <c r="G32" s="41"/>
      <c r="H32" s="44">
        <f t="shared" si="4"/>
        <v>0</v>
      </c>
      <c r="I32" s="222"/>
    </row>
    <row r="33" spans="1:9" ht="31.5" customHeight="1">
      <c r="A33" s="10"/>
      <c r="B33" s="39"/>
      <c r="C33" s="39"/>
      <c r="D33" s="39"/>
      <c r="E33" s="53">
        <f t="shared" si="3"/>
        <v>0</v>
      </c>
      <c r="F33" s="41"/>
      <c r="G33" s="41"/>
      <c r="H33" s="44">
        <f t="shared" si="4"/>
        <v>0</v>
      </c>
      <c r="I33" s="222"/>
    </row>
    <row r="34" spans="1:9" ht="31.5" customHeight="1" thickBot="1">
      <c r="A34" s="74" t="s">
        <v>74</v>
      </c>
      <c r="B34" s="56">
        <f aca="true" t="shared" si="5" ref="B34:G34">SUM(B24:B33)</f>
        <v>0</v>
      </c>
      <c r="C34" s="56">
        <f t="shared" si="5"/>
        <v>0</v>
      </c>
      <c r="D34" s="56">
        <f t="shared" si="5"/>
        <v>0</v>
      </c>
      <c r="E34" s="56">
        <f t="shared" si="5"/>
        <v>0</v>
      </c>
      <c r="F34" s="56">
        <f t="shared" si="5"/>
        <v>0</v>
      </c>
      <c r="G34" s="56">
        <f t="shared" si="5"/>
        <v>0</v>
      </c>
      <c r="H34" s="56">
        <f>SUM(E34:G34)</f>
        <v>0</v>
      </c>
      <c r="I34" s="54"/>
    </row>
    <row r="35" spans="1:11" ht="19.5" customHeight="1" hidden="1" thickTop="1">
      <c r="A35" s="225"/>
      <c r="B35" s="226"/>
      <c r="C35" s="226"/>
      <c r="D35" s="227">
        <f>IF(H35&gt;26%,"Reduce salary on-costs","")</f>
      </c>
      <c r="E35" s="228"/>
      <c r="F35" s="108"/>
      <c r="G35" s="108"/>
      <c r="H35" s="109"/>
      <c r="I35" s="20"/>
      <c r="K35" s="21"/>
    </row>
    <row r="36" spans="1:8" ht="16.5" customHeight="1" thickTop="1">
      <c r="A36" s="214" t="s">
        <v>64</v>
      </c>
      <c r="B36" s="215"/>
      <c r="C36" s="215"/>
      <c r="D36" s="215"/>
      <c r="E36" s="215"/>
      <c r="F36" s="215"/>
      <c r="G36" s="215"/>
      <c r="H36" s="216"/>
    </row>
    <row r="37" spans="1:10" s="68" customFormat="1" ht="15" customHeight="1">
      <c r="A37" s="179" t="s">
        <v>60</v>
      </c>
      <c r="B37" s="179"/>
      <c r="C37" s="179"/>
      <c r="D37" s="179"/>
      <c r="E37" s="179"/>
      <c r="F37" s="179"/>
      <c r="G37" s="179"/>
      <c r="H37" s="180"/>
      <c r="J37"/>
    </row>
    <row r="38" spans="1:9" ht="32.25" customHeight="1">
      <c r="A38" s="10"/>
      <c r="B38" s="39"/>
      <c r="C38" s="39"/>
      <c r="D38" s="39"/>
      <c r="E38" s="40">
        <f>SUM(B38:D38)</f>
        <v>0</v>
      </c>
      <c r="F38" s="41"/>
      <c r="G38" s="94"/>
      <c r="H38" s="143">
        <f>SUM(E38:G38)</f>
        <v>0</v>
      </c>
      <c r="I38" s="223" t="s">
        <v>67</v>
      </c>
    </row>
    <row r="39" spans="1:9" ht="32.25" customHeight="1">
      <c r="A39" s="10"/>
      <c r="B39" s="39"/>
      <c r="C39" s="39"/>
      <c r="D39" s="39"/>
      <c r="E39" s="40">
        <f aca="true" t="shared" si="6" ref="E39:E48">SUM(B39:D39)</f>
        <v>0</v>
      </c>
      <c r="F39" s="41"/>
      <c r="G39" s="94"/>
      <c r="H39" s="143">
        <f aca="true" t="shared" si="7" ref="H39:H48">SUM(E39:G39)</f>
        <v>0</v>
      </c>
      <c r="I39" s="224"/>
    </row>
    <row r="40" spans="1:9" ht="32.25" customHeight="1">
      <c r="A40" s="10"/>
      <c r="B40" s="39"/>
      <c r="C40" s="39"/>
      <c r="D40" s="39"/>
      <c r="E40" s="40">
        <f t="shared" si="6"/>
        <v>0</v>
      </c>
      <c r="F40" s="41"/>
      <c r="G40" s="94"/>
      <c r="H40" s="143">
        <f t="shared" si="7"/>
        <v>0</v>
      </c>
      <c r="I40" s="224"/>
    </row>
    <row r="41" spans="1:9" ht="32.25" customHeight="1">
      <c r="A41" s="10"/>
      <c r="B41" s="39"/>
      <c r="C41" s="39"/>
      <c r="D41" s="39"/>
      <c r="E41" s="40">
        <f t="shared" si="6"/>
        <v>0</v>
      </c>
      <c r="F41" s="41"/>
      <c r="G41" s="94"/>
      <c r="H41" s="143">
        <f t="shared" si="7"/>
        <v>0</v>
      </c>
      <c r="I41" s="224"/>
    </row>
    <row r="42" spans="1:9" ht="32.25" customHeight="1">
      <c r="A42" s="10"/>
      <c r="B42" s="39"/>
      <c r="C42" s="39"/>
      <c r="D42" s="39"/>
      <c r="E42" s="40">
        <f t="shared" si="6"/>
        <v>0</v>
      </c>
      <c r="F42" s="41"/>
      <c r="G42" s="94"/>
      <c r="H42" s="143">
        <f t="shared" si="7"/>
        <v>0</v>
      </c>
      <c r="I42" s="224"/>
    </row>
    <row r="43" spans="1:9" ht="32.25" customHeight="1">
      <c r="A43" s="10"/>
      <c r="B43" s="39"/>
      <c r="C43" s="39"/>
      <c r="D43" s="39"/>
      <c r="E43" s="40">
        <f t="shared" si="6"/>
        <v>0</v>
      </c>
      <c r="F43" s="41"/>
      <c r="G43" s="94"/>
      <c r="H43" s="143">
        <f t="shared" si="7"/>
        <v>0</v>
      </c>
      <c r="I43" s="224"/>
    </row>
    <row r="44" spans="1:9" ht="32.25" customHeight="1">
      <c r="A44" s="10"/>
      <c r="B44" s="39"/>
      <c r="C44" s="39"/>
      <c r="D44" s="39"/>
      <c r="E44" s="40">
        <f t="shared" si="6"/>
        <v>0</v>
      </c>
      <c r="F44" s="41"/>
      <c r="G44" s="94"/>
      <c r="H44" s="143">
        <f t="shared" si="7"/>
        <v>0</v>
      </c>
      <c r="I44" s="224"/>
    </row>
    <row r="45" spans="1:9" ht="31.5" customHeight="1">
      <c r="A45" s="10"/>
      <c r="B45" s="39"/>
      <c r="C45" s="39"/>
      <c r="D45" s="39"/>
      <c r="E45" s="40">
        <f t="shared" si="6"/>
        <v>0</v>
      </c>
      <c r="F45" s="41"/>
      <c r="G45" s="94"/>
      <c r="H45" s="143">
        <f t="shared" si="7"/>
        <v>0</v>
      </c>
      <c r="I45" s="224"/>
    </row>
    <row r="46" spans="1:9" ht="31.5" customHeight="1">
      <c r="A46" s="10"/>
      <c r="B46" s="39"/>
      <c r="C46" s="39"/>
      <c r="D46" s="39"/>
      <c r="E46" s="40">
        <f t="shared" si="6"/>
        <v>0</v>
      </c>
      <c r="F46" s="41"/>
      <c r="G46" s="94"/>
      <c r="H46" s="143">
        <f t="shared" si="7"/>
        <v>0</v>
      </c>
      <c r="I46" s="224"/>
    </row>
    <row r="47" spans="1:9" ht="31.5" customHeight="1">
      <c r="A47" s="10"/>
      <c r="B47" s="39"/>
      <c r="C47" s="39"/>
      <c r="D47" s="39"/>
      <c r="E47" s="40">
        <f t="shared" si="6"/>
        <v>0</v>
      </c>
      <c r="F47" s="41"/>
      <c r="G47" s="94"/>
      <c r="H47" s="143">
        <f t="shared" si="7"/>
        <v>0</v>
      </c>
      <c r="I47" s="224"/>
    </row>
    <row r="48" spans="1:9" ht="31.5" customHeight="1">
      <c r="A48" s="10"/>
      <c r="B48" s="39"/>
      <c r="C48" s="39"/>
      <c r="D48" s="39"/>
      <c r="E48" s="40">
        <f t="shared" si="6"/>
        <v>0</v>
      </c>
      <c r="F48" s="41"/>
      <c r="G48" s="94"/>
      <c r="H48" s="143">
        <f t="shared" si="7"/>
        <v>0</v>
      </c>
      <c r="I48" s="144"/>
    </row>
    <row r="49" spans="1:8" ht="31.5" customHeight="1" thickBot="1">
      <c r="A49" s="65" t="s">
        <v>74</v>
      </c>
      <c r="B49" s="56">
        <f aca="true" t="shared" si="8" ref="B49:G49">SUM(B38:B48)</f>
        <v>0</v>
      </c>
      <c r="C49" s="56">
        <f t="shared" si="8"/>
        <v>0</v>
      </c>
      <c r="D49" s="56">
        <f t="shared" si="8"/>
        <v>0</v>
      </c>
      <c r="E49" s="56">
        <f t="shared" si="8"/>
        <v>0</v>
      </c>
      <c r="F49" s="133">
        <f t="shared" si="8"/>
        <v>0</v>
      </c>
      <c r="G49" s="133">
        <f t="shared" si="8"/>
        <v>0</v>
      </c>
      <c r="H49" s="56">
        <f>SUM(E49:G49)</f>
        <v>0</v>
      </c>
    </row>
    <row r="50" spans="1:8" ht="34.5" customHeight="1" thickTop="1">
      <c r="A50" s="239" t="s">
        <v>6</v>
      </c>
      <c r="B50" s="252" t="s">
        <v>53</v>
      </c>
      <c r="C50" s="253"/>
      <c r="D50" s="253"/>
      <c r="E50" s="254"/>
      <c r="F50" s="212" t="s">
        <v>126</v>
      </c>
      <c r="G50" s="213"/>
      <c r="H50" s="262" t="s">
        <v>56</v>
      </c>
    </row>
    <row r="51" spans="1:8" ht="25.5" customHeight="1">
      <c r="A51" s="240"/>
      <c r="B51" s="106" t="s">
        <v>46</v>
      </c>
      <c r="C51" s="106" t="s">
        <v>47</v>
      </c>
      <c r="D51" s="106" t="s">
        <v>48</v>
      </c>
      <c r="E51" s="107" t="s">
        <v>7</v>
      </c>
      <c r="F51" s="129" t="s">
        <v>125</v>
      </c>
      <c r="G51" s="129" t="s">
        <v>127</v>
      </c>
      <c r="H51" s="235"/>
    </row>
    <row r="52" spans="1:8" ht="16.5" customHeight="1">
      <c r="A52" s="255" t="s">
        <v>65</v>
      </c>
      <c r="B52" s="256"/>
      <c r="C52" s="256"/>
      <c r="D52" s="256"/>
      <c r="E52" s="256"/>
      <c r="F52" s="256"/>
      <c r="G52" s="256"/>
      <c r="H52" s="257"/>
    </row>
    <row r="53" spans="1:8" ht="15" customHeight="1">
      <c r="A53" s="179" t="s">
        <v>83</v>
      </c>
      <c r="B53" s="179"/>
      <c r="C53" s="179"/>
      <c r="D53" s="179"/>
      <c r="E53" s="179"/>
      <c r="F53" s="179"/>
      <c r="G53" s="179"/>
      <c r="H53" s="180"/>
    </row>
    <row r="54" spans="1:9" ht="32.25" customHeight="1">
      <c r="A54" s="10"/>
      <c r="B54" s="39"/>
      <c r="C54" s="39"/>
      <c r="D54" s="39"/>
      <c r="E54" s="40">
        <f aca="true" t="shared" si="9" ref="E54:E63">SUM(B54:D54)</f>
        <v>0</v>
      </c>
      <c r="F54" s="41"/>
      <c r="G54" s="94"/>
      <c r="H54" s="45">
        <f>SUM(E54:G54)</f>
        <v>0</v>
      </c>
      <c r="I54" s="221" t="s">
        <v>67</v>
      </c>
    </row>
    <row r="55" spans="1:9" ht="32.25" customHeight="1">
      <c r="A55" s="10"/>
      <c r="B55" s="39"/>
      <c r="C55" s="39"/>
      <c r="D55" s="39"/>
      <c r="E55" s="40">
        <f>SUM(B55:D55)</f>
        <v>0</v>
      </c>
      <c r="F55" s="41"/>
      <c r="G55" s="94"/>
      <c r="H55" s="45">
        <f>SUM(E55:G55)</f>
        <v>0</v>
      </c>
      <c r="I55" s="222"/>
    </row>
    <row r="56" spans="1:9" ht="32.25" customHeight="1">
      <c r="A56" s="10"/>
      <c r="B56" s="39"/>
      <c r="C56" s="39"/>
      <c r="D56" s="39"/>
      <c r="E56" s="40">
        <f>SUM(B56:D56)</f>
        <v>0</v>
      </c>
      <c r="F56" s="41"/>
      <c r="G56" s="94"/>
      <c r="H56" s="45">
        <f>SUM(E56:G56)</f>
        <v>0</v>
      </c>
      <c r="I56" s="222"/>
    </row>
    <row r="57" spans="1:9" ht="32.25" customHeight="1">
      <c r="A57" s="10"/>
      <c r="B57" s="39"/>
      <c r="C57" s="39"/>
      <c r="D57" s="39"/>
      <c r="E57" s="40">
        <f>SUM(B57:D57)</f>
        <v>0</v>
      </c>
      <c r="F57" s="41"/>
      <c r="G57" s="94"/>
      <c r="H57" s="45">
        <f aca="true" t="shared" si="10" ref="H57:H63">SUM(E57:G57)</f>
        <v>0</v>
      </c>
      <c r="I57" s="222"/>
    </row>
    <row r="58" spans="1:9" ht="31.5" customHeight="1">
      <c r="A58" s="10"/>
      <c r="B58" s="39"/>
      <c r="C58" s="39"/>
      <c r="D58" s="39"/>
      <c r="E58" s="40">
        <f t="shared" si="9"/>
        <v>0</v>
      </c>
      <c r="F58" s="41"/>
      <c r="G58" s="94"/>
      <c r="H58" s="45">
        <f t="shared" si="10"/>
        <v>0</v>
      </c>
      <c r="I58" s="222"/>
    </row>
    <row r="59" spans="1:9" ht="31.5" customHeight="1">
      <c r="A59" s="10"/>
      <c r="B59" s="39"/>
      <c r="C59" s="39"/>
      <c r="D59" s="39"/>
      <c r="E59" s="40">
        <f t="shared" si="9"/>
        <v>0</v>
      </c>
      <c r="F59" s="41"/>
      <c r="G59" s="94"/>
      <c r="H59" s="45">
        <f t="shared" si="10"/>
        <v>0</v>
      </c>
      <c r="I59" s="222"/>
    </row>
    <row r="60" spans="1:9" ht="31.5" customHeight="1">
      <c r="A60" s="10"/>
      <c r="B60" s="39"/>
      <c r="C60" s="39"/>
      <c r="D60" s="39"/>
      <c r="E60" s="40">
        <f t="shared" si="9"/>
        <v>0</v>
      </c>
      <c r="F60" s="41"/>
      <c r="G60" s="94"/>
      <c r="H60" s="45">
        <f t="shared" si="10"/>
        <v>0</v>
      </c>
      <c r="I60" s="222"/>
    </row>
    <row r="61" spans="1:9" ht="31.5" customHeight="1">
      <c r="A61" s="10"/>
      <c r="B61" s="39"/>
      <c r="C61" s="39"/>
      <c r="D61" s="39"/>
      <c r="E61" s="40">
        <f t="shared" si="9"/>
        <v>0</v>
      </c>
      <c r="F61" s="41"/>
      <c r="G61" s="94"/>
      <c r="H61" s="45">
        <f t="shared" si="10"/>
        <v>0</v>
      </c>
      <c r="I61" s="222"/>
    </row>
    <row r="62" spans="1:9" ht="31.5" customHeight="1">
      <c r="A62" s="10"/>
      <c r="B62" s="39"/>
      <c r="C62" s="39"/>
      <c r="D62" s="39"/>
      <c r="E62" s="40">
        <f t="shared" si="9"/>
        <v>0</v>
      </c>
      <c r="F62" s="41"/>
      <c r="G62" s="94"/>
      <c r="H62" s="45">
        <f t="shared" si="10"/>
        <v>0</v>
      </c>
      <c r="I62" s="222"/>
    </row>
    <row r="63" spans="1:9" ht="31.5" customHeight="1">
      <c r="A63" s="10"/>
      <c r="B63" s="39"/>
      <c r="C63" s="39"/>
      <c r="D63" s="39"/>
      <c r="E63" s="40">
        <f t="shared" si="9"/>
        <v>0</v>
      </c>
      <c r="F63" s="41"/>
      <c r="G63" s="94"/>
      <c r="H63" s="45">
        <f t="shared" si="10"/>
        <v>0</v>
      </c>
      <c r="I63" s="222"/>
    </row>
    <row r="64" spans="1:8" ht="31.5" customHeight="1" thickBot="1">
      <c r="A64" s="65" t="s">
        <v>74</v>
      </c>
      <c r="B64" s="56">
        <f aca="true" t="shared" si="11" ref="B64:G64">SUM(B54:B63)</f>
        <v>0</v>
      </c>
      <c r="C64" s="56">
        <f t="shared" si="11"/>
        <v>0</v>
      </c>
      <c r="D64" s="56">
        <f t="shared" si="11"/>
        <v>0</v>
      </c>
      <c r="E64" s="56">
        <f t="shared" si="11"/>
        <v>0</v>
      </c>
      <c r="F64" s="56">
        <f t="shared" si="11"/>
        <v>0</v>
      </c>
      <c r="G64" s="56">
        <f t="shared" si="11"/>
        <v>0</v>
      </c>
      <c r="H64" s="56">
        <f>SUM(E64:G64)</f>
        <v>0</v>
      </c>
    </row>
    <row r="65" spans="1:8" ht="16.5" customHeight="1" thickTop="1">
      <c r="A65" s="249" t="s">
        <v>75</v>
      </c>
      <c r="B65" s="250"/>
      <c r="C65" s="250"/>
      <c r="D65" s="250"/>
      <c r="E65" s="250"/>
      <c r="F65" s="250"/>
      <c r="G65" s="250"/>
      <c r="H65" s="251"/>
    </row>
    <row r="66" spans="1:9" ht="31.5" customHeight="1">
      <c r="A66" s="92"/>
      <c r="B66" s="93"/>
      <c r="C66" s="93"/>
      <c r="D66" s="93"/>
      <c r="E66" s="81">
        <f aca="true" t="shared" si="12" ref="E66:E75">SUM(B66:D66)</f>
        <v>0</v>
      </c>
      <c r="F66" s="94"/>
      <c r="G66" s="94"/>
      <c r="H66" s="45">
        <f>SUM(E66:G66)</f>
        <v>0</v>
      </c>
      <c r="I66" s="221" t="s">
        <v>67</v>
      </c>
    </row>
    <row r="67" spans="1:9" ht="31.5" customHeight="1">
      <c r="A67" s="10"/>
      <c r="B67" s="39"/>
      <c r="C67" s="39"/>
      <c r="D67" s="39"/>
      <c r="E67" s="40">
        <f t="shared" si="12"/>
        <v>0</v>
      </c>
      <c r="F67" s="41"/>
      <c r="G67" s="94"/>
      <c r="H67" s="45">
        <f aca="true" t="shared" si="13" ref="H67:H75">SUM(E67:G67)</f>
        <v>0</v>
      </c>
      <c r="I67" s="222"/>
    </row>
    <row r="68" spans="1:9" ht="31.5" customHeight="1">
      <c r="A68" s="10"/>
      <c r="B68" s="39"/>
      <c r="C68" s="39"/>
      <c r="D68" s="39"/>
      <c r="E68" s="40">
        <f t="shared" si="12"/>
        <v>0</v>
      </c>
      <c r="F68" s="41"/>
      <c r="G68" s="94"/>
      <c r="H68" s="45">
        <f t="shared" si="13"/>
        <v>0</v>
      </c>
      <c r="I68" s="222"/>
    </row>
    <row r="69" spans="1:9" ht="31.5" customHeight="1">
      <c r="A69" s="10"/>
      <c r="B69" s="39"/>
      <c r="C69" s="39"/>
      <c r="D69" s="39"/>
      <c r="E69" s="40">
        <f t="shared" si="12"/>
        <v>0</v>
      </c>
      <c r="F69" s="41"/>
      <c r="G69" s="94"/>
      <c r="H69" s="45">
        <f t="shared" si="13"/>
        <v>0</v>
      </c>
      <c r="I69" s="222"/>
    </row>
    <row r="70" spans="1:9" ht="31.5" customHeight="1">
      <c r="A70" s="10"/>
      <c r="B70" s="39"/>
      <c r="C70" s="39"/>
      <c r="D70" s="39"/>
      <c r="E70" s="40">
        <f t="shared" si="12"/>
        <v>0</v>
      </c>
      <c r="F70" s="41"/>
      <c r="G70" s="94"/>
      <c r="H70" s="45">
        <f t="shared" si="13"/>
        <v>0</v>
      </c>
      <c r="I70" s="222"/>
    </row>
    <row r="71" spans="1:9" ht="31.5" customHeight="1">
      <c r="A71" s="10"/>
      <c r="B71" s="39"/>
      <c r="C71" s="39"/>
      <c r="D71" s="39"/>
      <c r="E71" s="40">
        <f t="shared" si="12"/>
        <v>0</v>
      </c>
      <c r="F71" s="41"/>
      <c r="G71" s="94"/>
      <c r="H71" s="45">
        <f t="shared" si="13"/>
        <v>0</v>
      </c>
      <c r="I71" s="222"/>
    </row>
    <row r="72" spans="1:9" ht="31.5" customHeight="1">
      <c r="A72" s="10"/>
      <c r="B72" s="39"/>
      <c r="C72" s="39"/>
      <c r="D72" s="39"/>
      <c r="E72" s="40">
        <f t="shared" si="12"/>
        <v>0</v>
      </c>
      <c r="F72" s="41"/>
      <c r="G72" s="94"/>
      <c r="H72" s="45">
        <f t="shared" si="13"/>
        <v>0</v>
      </c>
      <c r="I72" s="222"/>
    </row>
    <row r="73" spans="1:9" ht="31.5" customHeight="1">
      <c r="A73" s="10"/>
      <c r="B73" s="39"/>
      <c r="C73" s="39"/>
      <c r="D73" s="39"/>
      <c r="E73" s="40">
        <f t="shared" si="12"/>
        <v>0</v>
      </c>
      <c r="F73" s="41"/>
      <c r="G73" s="94"/>
      <c r="H73" s="45">
        <f t="shared" si="13"/>
        <v>0</v>
      </c>
      <c r="I73" s="222"/>
    </row>
    <row r="74" spans="1:9" ht="31.5" customHeight="1">
      <c r="A74" s="10"/>
      <c r="B74" s="39"/>
      <c r="C74" s="39"/>
      <c r="D74" s="39"/>
      <c r="E74" s="40">
        <f t="shared" si="12"/>
        <v>0</v>
      </c>
      <c r="F74" s="41"/>
      <c r="G74" s="94"/>
      <c r="H74" s="45">
        <f t="shared" si="13"/>
        <v>0</v>
      </c>
      <c r="I74" s="222"/>
    </row>
    <row r="75" spans="1:9" ht="31.5" customHeight="1">
      <c r="A75" s="10"/>
      <c r="B75" s="39"/>
      <c r="C75" s="39"/>
      <c r="D75" s="39"/>
      <c r="E75" s="40">
        <f t="shared" si="12"/>
        <v>0</v>
      </c>
      <c r="F75" s="41"/>
      <c r="G75" s="94"/>
      <c r="H75" s="45">
        <f t="shared" si="13"/>
        <v>0</v>
      </c>
      <c r="I75" s="222"/>
    </row>
    <row r="76" spans="1:8" ht="31.5" customHeight="1" thickBot="1">
      <c r="A76" s="74" t="s">
        <v>74</v>
      </c>
      <c r="B76" s="56">
        <f aca="true" t="shared" si="14" ref="B76:G76">SUM(B66:B75)</f>
        <v>0</v>
      </c>
      <c r="C76" s="56">
        <f t="shared" si="14"/>
        <v>0</v>
      </c>
      <c r="D76" s="56">
        <f t="shared" si="14"/>
        <v>0</v>
      </c>
      <c r="E76" s="56">
        <f t="shared" si="14"/>
        <v>0</v>
      </c>
      <c r="F76" s="56">
        <f t="shared" si="14"/>
        <v>0</v>
      </c>
      <c r="G76" s="56">
        <f t="shared" si="14"/>
        <v>0</v>
      </c>
      <c r="H76" s="56">
        <f>SUM(E76:G76)</f>
        <v>0</v>
      </c>
    </row>
    <row r="77" spans="1:8" ht="32.25" customHeight="1" thickBot="1" thickTop="1">
      <c r="A77" s="75" t="s">
        <v>24</v>
      </c>
      <c r="B77" s="76">
        <f aca="true" t="shared" si="15" ref="B77:G77">SUM(B76,B64,B49,B34,B20)</f>
        <v>0</v>
      </c>
      <c r="C77" s="76">
        <f t="shared" si="15"/>
        <v>0</v>
      </c>
      <c r="D77" s="76">
        <f t="shared" si="15"/>
        <v>0</v>
      </c>
      <c r="E77" s="76">
        <f t="shared" si="15"/>
        <v>0</v>
      </c>
      <c r="F77" s="76">
        <f t="shared" si="15"/>
        <v>0</v>
      </c>
      <c r="G77" s="76">
        <f t="shared" si="15"/>
        <v>0</v>
      </c>
      <c r="H77" s="76">
        <f>SUM(E77:G77)</f>
        <v>0</v>
      </c>
    </row>
    <row r="78" spans="1:8" ht="31.5" customHeight="1" thickTop="1">
      <c r="A78" s="237" t="s">
        <v>22</v>
      </c>
      <c r="B78" s="238"/>
      <c r="C78" s="238"/>
      <c r="D78" s="238"/>
      <c r="E78" s="238"/>
      <c r="F78" s="238"/>
      <c r="G78" s="238"/>
      <c r="H78" s="238"/>
    </row>
    <row r="79" spans="1:8" ht="24.75" customHeight="1">
      <c r="A79" s="191" t="s">
        <v>76</v>
      </c>
      <c r="B79" s="191"/>
      <c r="C79" s="191"/>
      <c r="D79" s="191"/>
      <c r="E79" s="191"/>
      <c r="F79" s="191"/>
      <c r="G79" s="191"/>
      <c r="H79" s="191"/>
    </row>
    <row r="80" spans="1:8" ht="17.25" customHeight="1">
      <c r="A80" s="176" t="s">
        <v>16</v>
      </c>
      <c r="B80" s="177"/>
      <c r="C80" s="177"/>
      <c r="D80" s="177"/>
      <c r="E80" s="177"/>
      <c r="F80" s="177"/>
      <c r="G80" s="177"/>
      <c r="H80" s="178"/>
    </row>
    <row r="81" spans="1:8" ht="38.25" customHeight="1">
      <c r="A81" s="77" t="s">
        <v>59</v>
      </c>
      <c r="B81" s="78" t="s">
        <v>3</v>
      </c>
      <c r="C81" s="263" t="s">
        <v>4</v>
      </c>
      <c r="D81" s="263"/>
      <c r="E81" s="263"/>
      <c r="F81" s="79" t="s">
        <v>58</v>
      </c>
      <c r="G81" s="79" t="s">
        <v>128</v>
      </c>
      <c r="H81" s="79" t="s">
        <v>57</v>
      </c>
    </row>
    <row r="82" spans="1:8" ht="31.5" customHeight="1">
      <c r="A82" s="12"/>
      <c r="B82" s="42"/>
      <c r="C82" s="192"/>
      <c r="D82" s="192"/>
      <c r="E82" s="192"/>
      <c r="F82" s="11" t="s">
        <v>5</v>
      </c>
      <c r="G82" s="11"/>
      <c r="H82" s="38" t="s">
        <v>5</v>
      </c>
    </row>
    <row r="83" spans="1:8" ht="31.5" customHeight="1">
      <c r="A83" s="12"/>
      <c r="B83" s="42"/>
      <c r="C83" s="181"/>
      <c r="D83" s="181"/>
      <c r="E83" s="181"/>
      <c r="F83" s="11" t="s">
        <v>5</v>
      </c>
      <c r="G83" s="11"/>
      <c r="H83" s="38" t="s">
        <v>5</v>
      </c>
    </row>
    <row r="84" spans="1:8" ht="31.5" customHeight="1">
      <c r="A84" s="12"/>
      <c r="B84" s="42"/>
      <c r="C84" s="181"/>
      <c r="D84" s="181"/>
      <c r="E84" s="181"/>
      <c r="F84" s="11" t="s">
        <v>5</v>
      </c>
      <c r="G84" s="11"/>
      <c r="H84" s="38" t="s">
        <v>5</v>
      </c>
    </row>
    <row r="85" spans="1:8" ht="31.5" customHeight="1">
      <c r="A85" s="12"/>
      <c r="B85" s="42"/>
      <c r="C85" s="181"/>
      <c r="D85" s="181"/>
      <c r="E85" s="181"/>
      <c r="F85" s="11" t="s">
        <v>5</v>
      </c>
      <c r="G85" s="11"/>
      <c r="H85" s="38" t="s">
        <v>5</v>
      </c>
    </row>
    <row r="86" spans="1:8" ht="31.5" customHeight="1">
      <c r="A86" s="12"/>
      <c r="B86" s="42"/>
      <c r="C86" s="181"/>
      <c r="D86" s="181"/>
      <c r="E86" s="181"/>
      <c r="F86" s="11" t="s">
        <v>5</v>
      </c>
      <c r="G86" s="11"/>
      <c r="H86" s="11" t="s">
        <v>5</v>
      </c>
    </row>
    <row r="87" spans="1:8" ht="31.5" customHeight="1">
      <c r="A87" s="12"/>
      <c r="B87" s="42"/>
      <c r="C87" s="181"/>
      <c r="D87" s="181"/>
      <c r="E87" s="181"/>
      <c r="F87" s="11" t="s">
        <v>5</v>
      </c>
      <c r="G87" s="11"/>
      <c r="H87" s="11" t="s">
        <v>5</v>
      </c>
    </row>
    <row r="88" spans="1:8" ht="31.5" customHeight="1">
      <c r="A88" s="12"/>
      <c r="B88" s="42"/>
      <c r="C88" s="181"/>
      <c r="D88" s="181"/>
      <c r="E88" s="181"/>
      <c r="F88" s="11" t="s">
        <v>5</v>
      </c>
      <c r="G88" s="11"/>
      <c r="H88" s="38" t="s">
        <v>5</v>
      </c>
    </row>
    <row r="89" spans="1:8" ht="22.5" customHeight="1" thickBot="1">
      <c r="A89" s="89" t="s">
        <v>77</v>
      </c>
      <c r="B89" s="56">
        <f>SUM(B82:B88)</f>
        <v>0</v>
      </c>
      <c r="C89" s="90" t="str">
        <f>IF(B89=F77,"OKAY","ERROR")</f>
        <v>OKAY</v>
      </c>
      <c r="D89" s="236">
        <f>IF(C89="ERROR","Check values match B71 + B83 = F59","")</f>
      </c>
      <c r="E89" s="236"/>
      <c r="F89" s="236"/>
      <c r="G89" s="131"/>
      <c r="H89" s="91"/>
    </row>
    <row r="90" spans="1:8" ht="14.25" customHeight="1" thickTop="1">
      <c r="A90" s="258"/>
      <c r="B90" s="258"/>
      <c r="C90" s="258"/>
      <c r="D90" s="258"/>
      <c r="E90" s="258"/>
      <c r="F90" s="258"/>
      <c r="G90" s="258"/>
      <c r="H90" s="258"/>
    </row>
    <row r="91" spans="1:8" ht="24.75" customHeight="1">
      <c r="A91" s="191" t="s">
        <v>73</v>
      </c>
      <c r="B91" s="191"/>
      <c r="C91" s="191"/>
      <c r="D91" s="191"/>
      <c r="E91" s="191"/>
      <c r="F91" s="191"/>
      <c r="G91" s="191"/>
      <c r="H91" s="191"/>
    </row>
    <row r="92" spans="1:8" ht="30.75" customHeight="1">
      <c r="A92" s="176" t="s">
        <v>80</v>
      </c>
      <c r="B92" s="183"/>
      <c r="C92" s="183"/>
      <c r="D92" s="183"/>
      <c r="E92" s="183"/>
      <c r="F92" s="183"/>
      <c r="G92" s="183"/>
      <c r="H92" s="184"/>
    </row>
    <row r="93" spans="1:8" ht="38.25" customHeight="1">
      <c r="A93" s="13" t="s">
        <v>59</v>
      </c>
      <c r="B93" s="36" t="s">
        <v>3</v>
      </c>
      <c r="C93" s="182" t="s">
        <v>32</v>
      </c>
      <c r="D93" s="182"/>
      <c r="E93" s="182"/>
      <c r="F93" s="37" t="s">
        <v>33</v>
      </c>
      <c r="G93" s="244" t="s">
        <v>129</v>
      </c>
      <c r="H93" s="186"/>
    </row>
    <row r="94" spans="1:8" ht="31.5" customHeight="1">
      <c r="A94" s="12"/>
      <c r="B94" s="42"/>
      <c r="C94" s="192"/>
      <c r="D94" s="192"/>
      <c r="E94" s="192"/>
      <c r="F94" s="11" t="s">
        <v>133</v>
      </c>
      <c r="G94" s="185" t="s">
        <v>5</v>
      </c>
      <c r="H94" s="186"/>
    </row>
    <row r="95" spans="1:8" ht="31.5" customHeight="1">
      <c r="A95" s="12"/>
      <c r="B95" s="42"/>
      <c r="C95" s="181"/>
      <c r="D95" s="181"/>
      <c r="E95" s="181"/>
      <c r="F95" s="11" t="s">
        <v>5</v>
      </c>
      <c r="G95" s="185" t="s">
        <v>5</v>
      </c>
      <c r="H95" s="186"/>
    </row>
    <row r="96" spans="1:8" ht="31.5" customHeight="1">
      <c r="A96" s="12"/>
      <c r="B96" s="42"/>
      <c r="C96" s="181"/>
      <c r="D96" s="181"/>
      <c r="E96" s="181"/>
      <c r="F96" s="11" t="s">
        <v>5</v>
      </c>
      <c r="G96" s="185" t="s">
        <v>5</v>
      </c>
      <c r="H96" s="186"/>
    </row>
    <row r="97" spans="1:8" ht="31.5" customHeight="1">
      <c r="A97" s="12"/>
      <c r="B97" s="42"/>
      <c r="C97" s="181"/>
      <c r="D97" s="181"/>
      <c r="E97" s="181"/>
      <c r="F97" s="11" t="s">
        <v>5</v>
      </c>
      <c r="G97" s="185" t="s">
        <v>5</v>
      </c>
      <c r="H97" s="186"/>
    </row>
    <row r="98" spans="1:8" ht="31.5" customHeight="1">
      <c r="A98" s="12"/>
      <c r="B98" s="42"/>
      <c r="C98" s="181"/>
      <c r="D98" s="181"/>
      <c r="E98" s="181"/>
      <c r="F98" s="11" t="s">
        <v>5</v>
      </c>
      <c r="G98" s="185" t="s">
        <v>5</v>
      </c>
      <c r="H98" s="186"/>
    </row>
    <row r="99" spans="1:8" ht="31.5" customHeight="1">
      <c r="A99" s="12"/>
      <c r="B99" s="42"/>
      <c r="C99" s="181"/>
      <c r="D99" s="181"/>
      <c r="E99" s="181"/>
      <c r="F99" s="11" t="s">
        <v>5</v>
      </c>
      <c r="G99" s="185" t="s">
        <v>5</v>
      </c>
      <c r="H99" s="186"/>
    </row>
    <row r="100" spans="1:8" ht="31.5" customHeight="1">
      <c r="A100" s="12"/>
      <c r="B100" s="42"/>
      <c r="C100" s="181"/>
      <c r="D100" s="181"/>
      <c r="E100" s="181"/>
      <c r="F100" s="11" t="s">
        <v>5</v>
      </c>
      <c r="G100" s="185" t="s">
        <v>5</v>
      </c>
      <c r="H100" s="186"/>
    </row>
    <row r="101" spans="1:8" ht="22.5" customHeight="1" thickBot="1">
      <c r="A101" s="64" t="s">
        <v>132</v>
      </c>
      <c r="B101" s="57">
        <f>SUM(B94:B100)</f>
        <v>0</v>
      </c>
      <c r="C101" s="55" t="str">
        <f>IF(B101=G77,"OKAY","ERROR")</f>
        <v>OKAY</v>
      </c>
      <c r="D101" s="204">
        <f>IF(C101="ERROR","Check values match B71 + B83 = F59","")</f>
      </c>
      <c r="E101" s="204"/>
      <c r="F101" s="204"/>
      <c r="G101" s="204"/>
      <c r="H101" s="204"/>
    </row>
    <row r="102" spans="1:8" ht="36" customHeight="1" thickTop="1">
      <c r="A102" s="95" t="s">
        <v>15</v>
      </c>
      <c r="B102" s="96">
        <f>B89+B101</f>
        <v>0</v>
      </c>
      <c r="C102" s="205"/>
      <c r="D102" s="205"/>
      <c r="E102" s="205"/>
      <c r="F102" s="205"/>
      <c r="G102" s="205"/>
      <c r="H102" s="205"/>
    </row>
    <row r="103" spans="1:10" s="4" customFormat="1" ht="30" customHeight="1">
      <c r="A103" s="187" t="s">
        <v>23</v>
      </c>
      <c r="B103" s="188"/>
      <c r="C103" s="188"/>
      <c r="D103" s="188"/>
      <c r="E103" s="188"/>
      <c r="F103" s="188"/>
      <c r="G103" s="188"/>
      <c r="H103" s="189"/>
      <c r="I103" s="27"/>
      <c r="J103"/>
    </row>
    <row r="104" spans="1:8" ht="30.75" customHeight="1">
      <c r="A104" s="193"/>
      <c r="B104" s="190" t="s">
        <v>54</v>
      </c>
      <c r="C104" s="190"/>
      <c r="D104" s="190"/>
      <c r="E104" s="190"/>
      <c r="F104" s="212" t="s">
        <v>126</v>
      </c>
      <c r="G104" s="213"/>
      <c r="H104" s="219" t="s">
        <v>55</v>
      </c>
    </row>
    <row r="105" spans="1:8" ht="27.75" customHeight="1">
      <c r="A105" s="194"/>
      <c r="B105" s="80" t="s">
        <v>46</v>
      </c>
      <c r="C105" s="80" t="s">
        <v>47</v>
      </c>
      <c r="D105" s="80" t="s">
        <v>48</v>
      </c>
      <c r="E105" s="73" t="s">
        <v>7</v>
      </c>
      <c r="F105" s="130" t="s">
        <v>125</v>
      </c>
      <c r="G105" s="130" t="s">
        <v>127</v>
      </c>
      <c r="H105" s="220"/>
    </row>
    <row r="106" spans="1:8" ht="25.5" customHeight="1">
      <c r="A106" s="97" t="s">
        <v>20</v>
      </c>
      <c r="B106" s="59"/>
      <c r="C106" s="59"/>
      <c r="D106" s="59"/>
      <c r="E106" s="58"/>
      <c r="F106" s="60"/>
      <c r="G106" s="60"/>
      <c r="H106" s="98"/>
    </row>
    <row r="107" spans="1:8" ht="21" customHeight="1">
      <c r="A107" s="99" t="s">
        <v>62</v>
      </c>
      <c r="B107" s="51">
        <f>B20</f>
        <v>0</v>
      </c>
      <c r="C107" s="51">
        <f>C20</f>
        <v>0</v>
      </c>
      <c r="D107" s="51">
        <f>D20</f>
        <v>0</v>
      </c>
      <c r="E107" s="49">
        <f>SUM(B107:D107)</f>
        <v>0</v>
      </c>
      <c r="F107" s="43">
        <f>F20</f>
        <v>0</v>
      </c>
      <c r="G107" s="43">
        <f>G20</f>
        <v>0</v>
      </c>
      <c r="H107" s="100">
        <f>SUM(E107:F107)</f>
        <v>0</v>
      </c>
    </row>
    <row r="108" spans="1:8" ht="24.75" customHeight="1">
      <c r="A108" s="99" t="s">
        <v>63</v>
      </c>
      <c r="B108" s="51">
        <f>B34</f>
        <v>0</v>
      </c>
      <c r="C108" s="51">
        <f>C34</f>
        <v>0</v>
      </c>
      <c r="D108" s="51">
        <f>D34</f>
        <v>0</v>
      </c>
      <c r="E108" s="49">
        <f>SUM(B108:D108)</f>
        <v>0</v>
      </c>
      <c r="F108" s="43">
        <f>F34</f>
        <v>0</v>
      </c>
      <c r="G108" s="43">
        <f>G34</f>
        <v>0</v>
      </c>
      <c r="H108" s="100">
        <f>SUM(E108:F108)</f>
        <v>0</v>
      </c>
    </row>
    <row r="109" spans="1:8" ht="24.75" customHeight="1">
      <c r="A109" s="99" t="s">
        <v>64</v>
      </c>
      <c r="B109" s="51">
        <f>B49</f>
        <v>0</v>
      </c>
      <c r="C109" s="51">
        <f>C49</f>
        <v>0</v>
      </c>
      <c r="D109" s="51">
        <f>D49</f>
        <v>0</v>
      </c>
      <c r="E109" s="49">
        <f>SUM(B109:D109)</f>
        <v>0</v>
      </c>
      <c r="F109" s="43">
        <f>F49</f>
        <v>0</v>
      </c>
      <c r="G109" s="43">
        <f>G49</f>
        <v>0</v>
      </c>
      <c r="H109" s="100">
        <f>SUM(E109:F109)</f>
        <v>0</v>
      </c>
    </row>
    <row r="110" spans="1:8" ht="24.75" customHeight="1">
      <c r="A110" s="99" t="s">
        <v>65</v>
      </c>
      <c r="B110" s="51">
        <f>B64</f>
        <v>0</v>
      </c>
      <c r="C110" s="51">
        <f>C64</f>
        <v>0</v>
      </c>
      <c r="D110" s="51">
        <f>D64</f>
        <v>0</v>
      </c>
      <c r="E110" s="49">
        <f>SUM(B110:D110)</f>
        <v>0</v>
      </c>
      <c r="F110" s="43">
        <f>F64</f>
        <v>0</v>
      </c>
      <c r="G110" s="43">
        <f>G64</f>
        <v>0</v>
      </c>
      <c r="H110" s="100">
        <f>SUM(E110:F110)</f>
        <v>0</v>
      </c>
    </row>
    <row r="111" spans="1:8" ht="24.75" customHeight="1" thickBot="1">
      <c r="A111" s="99" t="s">
        <v>66</v>
      </c>
      <c r="B111" s="51">
        <f>B76</f>
        <v>0</v>
      </c>
      <c r="C111" s="51">
        <f>C76</f>
        <v>0</v>
      </c>
      <c r="D111" s="51">
        <f>D76</f>
        <v>0</v>
      </c>
      <c r="E111" s="49">
        <f>SUM(B111:D111)</f>
        <v>0</v>
      </c>
      <c r="F111" s="43">
        <f>F76</f>
        <v>0</v>
      </c>
      <c r="G111" s="43">
        <f>G76</f>
        <v>0</v>
      </c>
      <c r="H111" s="100">
        <f>SUM(E111:F111)</f>
        <v>0</v>
      </c>
    </row>
    <row r="112" spans="1:8" ht="30" customHeight="1" thickBot="1" thickTop="1">
      <c r="A112" s="101" t="s">
        <v>0</v>
      </c>
      <c r="B112" s="50">
        <f aca="true" t="shared" si="16" ref="B112:G112">SUM(B107:B111)</f>
        <v>0</v>
      </c>
      <c r="C112" s="50">
        <f t="shared" si="16"/>
        <v>0</v>
      </c>
      <c r="D112" s="50">
        <f t="shared" si="16"/>
        <v>0</v>
      </c>
      <c r="E112" s="50">
        <f t="shared" si="16"/>
        <v>0</v>
      </c>
      <c r="F112" s="50">
        <f t="shared" si="16"/>
        <v>0</v>
      </c>
      <c r="G112" s="50">
        <f t="shared" si="16"/>
        <v>0</v>
      </c>
      <c r="H112" s="50">
        <f>SUM(E112:G112)</f>
        <v>0</v>
      </c>
    </row>
    <row r="113" spans="1:8" ht="22.5" customHeight="1" thickTop="1">
      <c r="A113" s="102"/>
      <c r="B113" s="3"/>
      <c r="C113" s="3"/>
      <c r="D113" s="3"/>
      <c r="E113" s="3"/>
      <c r="F113" s="3"/>
      <c r="G113" s="3"/>
      <c r="H113" s="103"/>
    </row>
    <row r="114" spans="1:12" ht="21.75" customHeight="1">
      <c r="A114" s="104" t="s">
        <v>1</v>
      </c>
      <c r="B114" s="2"/>
      <c r="C114" s="2"/>
      <c r="D114" s="2"/>
      <c r="E114" s="2"/>
      <c r="F114" s="2"/>
      <c r="G114" s="2"/>
      <c r="H114" s="105"/>
      <c r="K114"/>
      <c r="L114"/>
    </row>
    <row r="115" spans="1:12" ht="24" customHeight="1">
      <c r="A115" s="202" t="s">
        <v>14</v>
      </c>
      <c r="B115" s="203"/>
      <c r="C115" s="203"/>
      <c r="D115" s="61"/>
      <c r="E115" s="48">
        <f>E112</f>
        <v>0</v>
      </c>
      <c r="F115" s="142" t="str">
        <f>IF(E112=E115,"OKAY","ERROR")</f>
        <v>OKAY</v>
      </c>
      <c r="G115" s="206"/>
      <c r="H115" s="207"/>
      <c r="K115"/>
      <c r="L115"/>
    </row>
    <row r="116" spans="1:12" ht="27" customHeight="1">
      <c r="A116" s="200" t="s">
        <v>81</v>
      </c>
      <c r="B116" s="201"/>
      <c r="C116" s="201"/>
      <c r="D116" s="62"/>
      <c r="E116" s="47">
        <f>B89</f>
        <v>0</v>
      </c>
      <c r="F116" s="66" t="str">
        <f>IF((F112)=E116,"OKAY","ERROR")</f>
        <v>OKAY</v>
      </c>
      <c r="G116" s="208"/>
      <c r="H116" s="209"/>
      <c r="K116"/>
      <c r="L116"/>
    </row>
    <row r="117" spans="1:12" ht="27" customHeight="1">
      <c r="A117" s="200" t="s">
        <v>82</v>
      </c>
      <c r="B117" s="201"/>
      <c r="C117" s="201"/>
      <c r="D117" s="62"/>
      <c r="E117" s="47">
        <f>B101</f>
        <v>0</v>
      </c>
      <c r="F117" s="66" t="str">
        <f>IF((G112)=E117,"OKAY","ERROR")</f>
        <v>OKAY</v>
      </c>
      <c r="G117" s="208"/>
      <c r="H117" s="209"/>
      <c r="K117"/>
      <c r="L117"/>
    </row>
    <row r="118" spans="1:12" ht="27" customHeight="1">
      <c r="A118" s="198" t="s">
        <v>2</v>
      </c>
      <c r="B118" s="199"/>
      <c r="C118" s="199"/>
      <c r="D118" s="63"/>
      <c r="E118" s="46">
        <f>SUM(E115:E117)</f>
        <v>0</v>
      </c>
      <c r="F118" s="67" t="str">
        <f>IF(H112=E118,"OKAY","ERROR")</f>
        <v>OKAY</v>
      </c>
      <c r="G118" s="210"/>
      <c r="H118" s="211"/>
      <c r="K118"/>
      <c r="L118"/>
    </row>
    <row r="119" spans="1:8" ht="27" customHeight="1" hidden="1" thickBot="1">
      <c r="A119" s="195"/>
      <c r="B119" s="196"/>
      <c r="C119" s="196"/>
      <c r="D119" s="196"/>
      <c r="E119" s="196"/>
      <c r="F119" s="196"/>
      <c r="G119" s="196"/>
      <c r="H119" s="197"/>
    </row>
    <row r="120" ht="27" customHeight="1"/>
  </sheetData>
  <sheetProtection password="CA5B" sheet="1" selectLockedCells="1"/>
  <protectedRanges>
    <protectedRange sqref="H82:H85 H101 H88:H92 E82:E92 E101 E94:E99" name="Range1"/>
  </protectedRanges>
  <mergeCells count="72">
    <mergeCell ref="G95:H95"/>
    <mergeCell ref="C98:E98"/>
    <mergeCell ref="C99:E99"/>
    <mergeCell ref="C100:E100"/>
    <mergeCell ref="G96:H96"/>
    <mergeCell ref="G97:H97"/>
    <mergeCell ref="G99:H99"/>
    <mergeCell ref="G98:H98"/>
    <mergeCell ref="C97:E97"/>
    <mergeCell ref="F6:G6"/>
    <mergeCell ref="F50:G50"/>
    <mergeCell ref="B6:E6"/>
    <mergeCell ref="C82:E82"/>
    <mergeCell ref="A90:H90"/>
    <mergeCell ref="A1:H1"/>
    <mergeCell ref="A4:H4"/>
    <mergeCell ref="A65:H65"/>
    <mergeCell ref="B50:E50"/>
    <mergeCell ref="A79:H79"/>
    <mergeCell ref="A52:H52"/>
    <mergeCell ref="A9:H9"/>
    <mergeCell ref="A53:H53"/>
    <mergeCell ref="A22:H22"/>
    <mergeCell ref="H50:H51"/>
    <mergeCell ref="A35:C35"/>
    <mergeCell ref="D35:E35"/>
    <mergeCell ref="A5:H5"/>
    <mergeCell ref="A6:A7"/>
    <mergeCell ref="H6:H7"/>
    <mergeCell ref="D89:F89"/>
    <mergeCell ref="A78:H78"/>
    <mergeCell ref="C88:E88"/>
    <mergeCell ref="A50:A51"/>
    <mergeCell ref="A21:H21"/>
    <mergeCell ref="A36:H36"/>
    <mergeCell ref="A8:H8"/>
    <mergeCell ref="A23:H23"/>
    <mergeCell ref="C84:E84"/>
    <mergeCell ref="H104:H105"/>
    <mergeCell ref="I10:I19"/>
    <mergeCell ref="I24:I33"/>
    <mergeCell ref="I38:I47"/>
    <mergeCell ref="I54:I63"/>
    <mergeCell ref="I66:I75"/>
    <mergeCell ref="A119:H119"/>
    <mergeCell ref="A118:C118"/>
    <mergeCell ref="A116:C116"/>
    <mergeCell ref="A115:C115"/>
    <mergeCell ref="D101:H101"/>
    <mergeCell ref="C102:H102"/>
    <mergeCell ref="G115:H118"/>
    <mergeCell ref="F104:G104"/>
    <mergeCell ref="A117:C117"/>
    <mergeCell ref="A103:H103"/>
    <mergeCell ref="B104:E104"/>
    <mergeCell ref="C85:E85"/>
    <mergeCell ref="A91:H91"/>
    <mergeCell ref="C95:E95"/>
    <mergeCell ref="C94:E94"/>
    <mergeCell ref="G100:H100"/>
    <mergeCell ref="A104:A105"/>
    <mergeCell ref="C96:E96"/>
    <mergeCell ref="G93:H93"/>
    <mergeCell ref="A80:H80"/>
    <mergeCell ref="A37:H37"/>
    <mergeCell ref="C83:E83"/>
    <mergeCell ref="C93:E93"/>
    <mergeCell ref="A92:H92"/>
    <mergeCell ref="G94:H94"/>
    <mergeCell ref="C81:E81"/>
    <mergeCell ref="C86:E86"/>
    <mergeCell ref="C87:E87"/>
  </mergeCells>
  <conditionalFormatting sqref="C101 C89 F115:G115 F116:F118">
    <cfRule type="cellIs" priority="279" dxfId="6" operator="equal" stopIfTrue="1">
      <formula>"OKAY"</formula>
    </cfRule>
    <cfRule type="cellIs" priority="280" dxfId="4" operator="equal" stopIfTrue="1">
      <formula>"ERROR"</formula>
    </cfRule>
  </conditionalFormatting>
  <conditionalFormatting sqref="H35">
    <cfRule type="cellIs" priority="267" dxfId="4" operator="greaterThan" stopIfTrue="1">
      <formula>0.26</formula>
    </cfRule>
  </conditionalFormatting>
  <conditionalFormatting sqref="D101">
    <cfRule type="containsText" priority="266" dxfId="1" operator="containsText" stopIfTrue="1" text="Check values match in cells B125 and G99">
      <formula>NOT(ISERROR(SEARCH("Check values match in cells B125 and G99",D101)))</formula>
    </cfRule>
  </conditionalFormatting>
  <conditionalFormatting sqref="D89">
    <cfRule type="containsText" priority="265" dxfId="1" operator="containsText" stopIfTrue="1" text="Check values match in cells B125 and G99">
      <formula>NOT(ISERROR(SEARCH("Check values match in cells B125 and G99",D89)))</formula>
    </cfRule>
  </conditionalFormatting>
  <conditionalFormatting sqref="D35:E35">
    <cfRule type="cellIs" priority="264" dxfId="0" operator="equal" stopIfTrue="1">
      <formula>"Reduce salary on-costs"</formula>
    </cfRule>
  </conditionalFormatting>
  <dataValidations count="1">
    <dataValidation type="whole" allowBlank="1" showInputMessage="1" showErrorMessage="1" errorTitle="Whole Numbers Only" error="Whole numbers only, no decimals please" sqref="F38:G48 F10:G19 B24:D33 B10:D19 B38:D48 F24:G33 B54:D63 B101 B94:B99 B82:B89 F54:G63 F66:G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2"/>
  <headerFooter alignWithMargins="0">
    <oddFooter>&amp;L&amp;8&amp;F - Form&amp;R&amp;8Page &amp;P of &amp;N</oddFooter>
  </headerFooter>
  <rowBreaks count="3" manualBreakCount="3">
    <brk id="49" max="7" man="1"/>
    <brk id="77" max="6" man="1"/>
    <brk id="102" max="7" man="1"/>
  </rowBreaks>
  <ignoredErrors>
    <ignoredError sqref="E107:E108 E109:E110 E111" formula="1"/>
  </ignoredErrors>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10" sqref="E10"/>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64" t="s">
        <v>62</v>
      </c>
      <c r="B1" s="264"/>
      <c r="C1" s="264"/>
      <c r="D1" s="264"/>
      <c r="E1" s="264"/>
    </row>
    <row r="2" spans="1:5" ht="30.75" customHeight="1">
      <c r="A2" s="128" t="s">
        <v>95</v>
      </c>
      <c r="B2" s="126" t="s">
        <v>96</v>
      </c>
      <c r="C2" s="134" t="s">
        <v>131</v>
      </c>
      <c r="D2" s="134" t="s">
        <v>130</v>
      </c>
      <c r="E2" s="136" t="s">
        <v>97</v>
      </c>
    </row>
    <row r="3" spans="1:5" ht="12.75">
      <c r="A3" s="113"/>
      <c r="B3" s="127"/>
      <c r="C3" s="135"/>
      <c r="D3" s="135"/>
      <c r="E3" s="137">
        <f>SUM(B3:D3)</f>
        <v>0</v>
      </c>
    </row>
    <row r="4" spans="1:5" ht="12.75">
      <c r="A4" s="112"/>
      <c r="B4" s="127"/>
      <c r="C4" s="135"/>
      <c r="D4" s="135"/>
      <c r="E4" s="137">
        <f aca="true" t="shared" si="0" ref="E4:E32">SUM(B4:D4)</f>
        <v>0</v>
      </c>
    </row>
    <row r="5" spans="1:5" ht="12.75">
      <c r="A5" s="112"/>
      <c r="B5" s="127"/>
      <c r="C5" s="135"/>
      <c r="D5" s="135"/>
      <c r="E5" s="137">
        <f t="shared" si="0"/>
        <v>0</v>
      </c>
    </row>
    <row r="6" spans="1:5" ht="12.75">
      <c r="A6" s="112"/>
      <c r="B6" s="127"/>
      <c r="C6" s="135"/>
      <c r="D6" s="135"/>
      <c r="E6" s="137">
        <f t="shared" si="0"/>
        <v>0</v>
      </c>
    </row>
    <row r="7" spans="1:5" ht="12.75">
      <c r="A7" s="112"/>
      <c r="B7" s="127"/>
      <c r="C7" s="135"/>
      <c r="D7" s="135"/>
      <c r="E7" s="137">
        <f t="shared" si="0"/>
        <v>0</v>
      </c>
    </row>
    <row r="8" spans="1:5" ht="12.75">
      <c r="A8" s="112"/>
      <c r="B8" s="127"/>
      <c r="C8" s="135"/>
      <c r="D8" s="135"/>
      <c r="E8" s="137">
        <f>SUM(B8:D8)</f>
        <v>0</v>
      </c>
    </row>
    <row r="9" spans="1:5" ht="12.75">
      <c r="A9" s="112"/>
      <c r="B9" s="127"/>
      <c r="C9" s="135"/>
      <c r="D9" s="135"/>
      <c r="E9" s="137">
        <f t="shared" si="0"/>
        <v>0</v>
      </c>
    </row>
    <row r="10" spans="1:5" ht="12.75">
      <c r="A10" s="112"/>
      <c r="B10" s="127"/>
      <c r="C10" s="135"/>
      <c r="D10" s="135"/>
      <c r="E10" s="137">
        <f t="shared" si="0"/>
        <v>0</v>
      </c>
    </row>
    <row r="11" spans="1:5" ht="12.75">
      <c r="A11" s="112"/>
      <c r="B11" s="127"/>
      <c r="C11" s="135"/>
      <c r="D11" s="135"/>
      <c r="E11" s="137">
        <f t="shared" si="0"/>
        <v>0</v>
      </c>
    </row>
    <row r="12" spans="1:5" ht="12.75">
      <c r="A12" s="112"/>
      <c r="B12" s="127"/>
      <c r="C12" s="135"/>
      <c r="D12" s="135"/>
      <c r="E12" s="137">
        <f t="shared" si="0"/>
        <v>0</v>
      </c>
    </row>
    <row r="13" spans="1:5" ht="12.75">
      <c r="A13" s="112"/>
      <c r="B13" s="127"/>
      <c r="C13" s="135"/>
      <c r="D13" s="135"/>
      <c r="E13" s="137">
        <f t="shared" si="0"/>
        <v>0</v>
      </c>
    </row>
    <row r="14" spans="1:5" ht="12.75">
      <c r="A14" s="112"/>
      <c r="B14" s="127"/>
      <c r="C14" s="135"/>
      <c r="D14" s="135"/>
      <c r="E14" s="137">
        <f t="shared" si="0"/>
        <v>0</v>
      </c>
    </row>
    <row r="15" spans="1:5" ht="12.75">
      <c r="A15" s="112"/>
      <c r="B15" s="127"/>
      <c r="C15" s="135"/>
      <c r="D15" s="135"/>
      <c r="E15" s="137">
        <f t="shared" si="0"/>
        <v>0</v>
      </c>
    </row>
    <row r="16" spans="1:5" ht="12.75">
      <c r="A16" s="112"/>
      <c r="B16" s="127"/>
      <c r="C16" s="135"/>
      <c r="D16" s="135"/>
      <c r="E16" s="137">
        <f t="shared" si="0"/>
        <v>0</v>
      </c>
    </row>
    <row r="17" spans="1:5" ht="12.75">
      <c r="A17" s="112"/>
      <c r="B17" s="127"/>
      <c r="C17" s="135"/>
      <c r="D17" s="135"/>
      <c r="E17" s="137">
        <f t="shared" si="0"/>
        <v>0</v>
      </c>
    </row>
    <row r="18" spans="1:5" ht="12.75">
      <c r="A18" s="112"/>
      <c r="B18" s="127"/>
      <c r="C18" s="135"/>
      <c r="D18" s="135"/>
      <c r="E18" s="137">
        <f t="shared" si="0"/>
        <v>0</v>
      </c>
    </row>
    <row r="19" spans="1:5" ht="12.75">
      <c r="A19" s="112"/>
      <c r="B19" s="127"/>
      <c r="C19" s="135"/>
      <c r="D19" s="135"/>
      <c r="E19" s="137">
        <f t="shared" si="0"/>
        <v>0</v>
      </c>
    </row>
    <row r="20" spans="1:5" ht="12.75">
      <c r="A20" s="112"/>
      <c r="B20" s="127"/>
      <c r="C20" s="135"/>
      <c r="D20" s="135"/>
      <c r="E20" s="137">
        <f t="shared" si="0"/>
        <v>0</v>
      </c>
    </row>
    <row r="21" spans="1:5" ht="12.75">
      <c r="A21" s="112"/>
      <c r="B21" s="127"/>
      <c r="C21" s="135"/>
      <c r="D21" s="135"/>
      <c r="E21" s="137">
        <f t="shared" si="0"/>
        <v>0</v>
      </c>
    </row>
    <row r="22" spans="1:5" ht="12.75">
      <c r="A22" s="112"/>
      <c r="B22" s="127"/>
      <c r="C22" s="135"/>
      <c r="D22" s="135"/>
      <c r="E22" s="137">
        <f t="shared" si="0"/>
        <v>0</v>
      </c>
    </row>
    <row r="23" spans="1:5" ht="12.75">
      <c r="A23" s="112"/>
      <c r="B23" s="127"/>
      <c r="C23" s="135"/>
      <c r="D23" s="135"/>
      <c r="E23" s="137">
        <f>SUM(B23:D23)</f>
        <v>0</v>
      </c>
    </row>
    <row r="24" spans="1:5" ht="12.75">
      <c r="A24" s="112"/>
      <c r="B24" s="127"/>
      <c r="C24" s="135"/>
      <c r="D24" s="135"/>
      <c r="E24" s="137">
        <f t="shared" si="0"/>
        <v>0</v>
      </c>
    </row>
    <row r="25" spans="1:5" ht="12.75">
      <c r="A25" s="112"/>
      <c r="B25" s="127"/>
      <c r="C25" s="135"/>
      <c r="D25" s="135"/>
      <c r="E25" s="137">
        <f t="shared" si="0"/>
        <v>0</v>
      </c>
    </row>
    <row r="26" spans="1:5" ht="12.75">
      <c r="A26" s="112"/>
      <c r="B26" s="127"/>
      <c r="C26" s="135"/>
      <c r="D26" s="135"/>
      <c r="E26" s="137">
        <f t="shared" si="0"/>
        <v>0</v>
      </c>
    </row>
    <row r="27" spans="1:5" ht="12.75">
      <c r="A27" s="112"/>
      <c r="B27" s="127"/>
      <c r="C27" s="135"/>
      <c r="D27" s="135"/>
      <c r="E27" s="137">
        <f t="shared" si="0"/>
        <v>0</v>
      </c>
    </row>
    <row r="28" spans="1:5" ht="12.75">
      <c r="A28" s="112"/>
      <c r="B28" s="127"/>
      <c r="C28" s="135"/>
      <c r="D28" s="135"/>
      <c r="E28" s="137">
        <f>SUM(B28:D28)</f>
        <v>0</v>
      </c>
    </row>
    <row r="29" spans="1:5" ht="12.75">
      <c r="A29" s="112"/>
      <c r="B29" s="127"/>
      <c r="C29" s="135"/>
      <c r="D29" s="135"/>
      <c r="E29" s="137">
        <f>SUM(B29:D29)</f>
        <v>0</v>
      </c>
    </row>
    <row r="30" spans="1:5" ht="12.75">
      <c r="A30" s="112"/>
      <c r="B30" s="127"/>
      <c r="C30" s="135"/>
      <c r="D30" s="135"/>
      <c r="E30" s="137">
        <f t="shared" si="0"/>
        <v>0</v>
      </c>
    </row>
    <row r="31" spans="1:5" ht="12.75">
      <c r="A31" s="112"/>
      <c r="B31" s="127"/>
      <c r="C31" s="135"/>
      <c r="D31" s="135"/>
      <c r="E31" s="137">
        <f t="shared" si="0"/>
        <v>0</v>
      </c>
    </row>
    <row r="32" spans="1:5" ht="12.75">
      <c r="A32" s="112"/>
      <c r="B32" s="127"/>
      <c r="C32" s="135"/>
      <c r="D32" s="135"/>
      <c r="E32" s="137">
        <f t="shared" si="0"/>
        <v>0</v>
      </c>
    </row>
    <row r="33" spans="1:5" ht="20.25" customHeight="1">
      <c r="A33" s="138" t="s">
        <v>61</v>
      </c>
      <c r="B33" s="139">
        <f>SUM(B3:B32)</f>
        <v>0</v>
      </c>
      <c r="C33" s="140">
        <f>SUM(C3:C32)</f>
        <v>0</v>
      </c>
      <c r="D33" s="140">
        <f>SUM(D3:D32)</f>
        <v>0</v>
      </c>
      <c r="E33" s="141">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D10" sqref="D10"/>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64" t="s">
        <v>63</v>
      </c>
      <c r="B1" s="264"/>
      <c r="C1" s="264"/>
      <c r="D1" s="264"/>
      <c r="E1" s="264"/>
    </row>
    <row r="2" spans="1:5" ht="30.75" customHeight="1">
      <c r="A2" s="128" t="s">
        <v>95</v>
      </c>
      <c r="B2" s="126" t="s">
        <v>96</v>
      </c>
      <c r="C2" s="134" t="s">
        <v>131</v>
      </c>
      <c r="D2" s="134" t="s">
        <v>130</v>
      </c>
      <c r="E2" s="136" t="s">
        <v>97</v>
      </c>
    </row>
    <row r="3" spans="1:5" ht="12.75">
      <c r="A3" s="113"/>
      <c r="B3" s="127"/>
      <c r="C3" s="135"/>
      <c r="D3" s="135"/>
      <c r="E3" s="137">
        <f>SUM(B3:D3)</f>
        <v>0</v>
      </c>
    </row>
    <row r="4" spans="1:5" ht="12.75">
      <c r="A4" s="112"/>
      <c r="B4" s="127"/>
      <c r="C4" s="135"/>
      <c r="D4" s="135"/>
      <c r="E4" s="137">
        <f aca="true" t="shared" si="0" ref="E4:E32">SUM(B4:D4)</f>
        <v>0</v>
      </c>
    </row>
    <row r="5" spans="1:5" ht="12.75">
      <c r="A5" s="112"/>
      <c r="B5" s="127"/>
      <c r="C5" s="135"/>
      <c r="D5" s="135"/>
      <c r="E5" s="137">
        <f t="shared" si="0"/>
        <v>0</v>
      </c>
    </row>
    <row r="6" spans="1:5" ht="12.75">
      <c r="A6" s="112"/>
      <c r="B6" s="127"/>
      <c r="C6" s="135"/>
      <c r="D6" s="135"/>
      <c r="E6" s="137">
        <f t="shared" si="0"/>
        <v>0</v>
      </c>
    </row>
    <row r="7" spans="1:5" ht="12.75">
      <c r="A7" s="112"/>
      <c r="B7" s="127"/>
      <c r="C7" s="135"/>
      <c r="D7" s="135"/>
      <c r="E7" s="137">
        <f t="shared" si="0"/>
        <v>0</v>
      </c>
    </row>
    <row r="8" spans="1:5" ht="12.75">
      <c r="A8" s="112"/>
      <c r="B8" s="127"/>
      <c r="C8" s="135"/>
      <c r="D8" s="135"/>
      <c r="E8" s="137">
        <f t="shared" si="0"/>
        <v>0</v>
      </c>
    </row>
    <row r="9" spans="1:5" ht="12.75">
      <c r="A9" s="112"/>
      <c r="B9" s="127"/>
      <c r="C9" s="135"/>
      <c r="D9" s="135"/>
      <c r="E9" s="137">
        <f t="shared" si="0"/>
        <v>0</v>
      </c>
    </row>
    <row r="10" spans="1:5" ht="12.75">
      <c r="A10" s="112"/>
      <c r="B10" s="127"/>
      <c r="C10" s="135"/>
      <c r="D10" s="135"/>
      <c r="E10" s="137">
        <f t="shared" si="0"/>
        <v>0</v>
      </c>
    </row>
    <row r="11" spans="1:5" ht="12.75">
      <c r="A11" s="112"/>
      <c r="B11" s="127"/>
      <c r="C11" s="135"/>
      <c r="D11" s="135"/>
      <c r="E11" s="137">
        <f t="shared" si="0"/>
        <v>0</v>
      </c>
    </row>
    <row r="12" spans="1:5" ht="12.75">
      <c r="A12" s="112"/>
      <c r="B12" s="127"/>
      <c r="C12" s="135"/>
      <c r="D12" s="135"/>
      <c r="E12" s="137">
        <f t="shared" si="0"/>
        <v>0</v>
      </c>
    </row>
    <row r="13" spans="1:5" ht="12.75">
      <c r="A13" s="112"/>
      <c r="B13" s="127"/>
      <c r="C13" s="135"/>
      <c r="D13" s="135"/>
      <c r="E13" s="137">
        <f t="shared" si="0"/>
        <v>0</v>
      </c>
    </row>
    <row r="14" spans="1:5" ht="12.75">
      <c r="A14" s="112"/>
      <c r="B14" s="127"/>
      <c r="C14" s="135"/>
      <c r="D14" s="135"/>
      <c r="E14" s="137">
        <f t="shared" si="0"/>
        <v>0</v>
      </c>
    </row>
    <row r="15" spans="1:5" ht="12.75">
      <c r="A15" s="112"/>
      <c r="B15" s="127"/>
      <c r="C15" s="135"/>
      <c r="D15" s="135"/>
      <c r="E15" s="137">
        <f t="shared" si="0"/>
        <v>0</v>
      </c>
    </row>
    <row r="16" spans="1:5" ht="12.75">
      <c r="A16" s="112"/>
      <c r="B16" s="127"/>
      <c r="C16" s="135"/>
      <c r="D16" s="135"/>
      <c r="E16" s="137">
        <f t="shared" si="0"/>
        <v>0</v>
      </c>
    </row>
    <row r="17" spans="1:5" ht="12.75">
      <c r="A17" s="112"/>
      <c r="B17" s="127"/>
      <c r="C17" s="135"/>
      <c r="D17" s="135"/>
      <c r="E17" s="137">
        <f t="shared" si="0"/>
        <v>0</v>
      </c>
    </row>
    <row r="18" spans="1:5" ht="12.75">
      <c r="A18" s="112"/>
      <c r="B18" s="127"/>
      <c r="C18" s="135"/>
      <c r="D18" s="135"/>
      <c r="E18" s="137">
        <f t="shared" si="0"/>
        <v>0</v>
      </c>
    </row>
    <row r="19" spans="1:5" ht="12.75">
      <c r="A19" s="112"/>
      <c r="B19" s="127"/>
      <c r="C19" s="135"/>
      <c r="D19" s="135"/>
      <c r="E19" s="137">
        <f t="shared" si="0"/>
        <v>0</v>
      </c>
    </row>
    <row r="20" spans="1:5" ht="12.75">
      <c r="A20" s="112"/>
      <c r="B20" s="127"/>
      <c r="C20" s="135"/>
      <c r="D20" s="135"/>
      <c r="E20" s="137">
        <f t="shared" si="0"/>
        <v>0</v>
      </c>
    </row>
    <row r="21" spans="1:5" ht="12.75">
      <c r="A21" s="112"/>
      <c r="B21" s="127"/>
      <c r="C21" s="135"/>
      <c r="D21" s="135"/>
      <c r="E21" s="137">
        <f t="shared" si="0"/>
        <v>0</v>
      </c>
    </row>
    <row r="22" spans="1:5" ht="12.75">
      <c r="A22" s="112"/>
      <c r="B22" s="127"/>
      <c r="C22" s="135"/>
      <c r="D22" s="135"/>
      <c r="E22" s="137">
        <f t="shared" si="0"/>
        <v>0</v>
      </c>
    </row>
    <row r="23" spans="1:5" ht="12.75">
      <c r="A23" s="112"/>
      <c r="B23" s="127"/>
      <c r="C23" s="135"/>
      <c r="D23" s="135"/>
      <c r="E23" s="137">
        <f t="shared" si="0"/>
        <v>0</v>
      </c>
    </row>
    <row r="24" spans="1:5" ht="12.75">
      <c r="A24" s="112"/>
      <c r="B24" s="127"/>
      <c r="C24" s="135"/>
      <c r="D24" s="135"/>
      <c r="E24" s="137">
        <f t="shared" si="0"/>
        <v>0</v>
      </c>
    </row>
    <row r="25" spans="1:5" ht="12.75">
      <c r="A25" s="112"/>
      <c r="B25" s="127"/>
      <c r="C25" s="135"/>
      <c r="D25" s="135"/>
      <c r="E25" s="137">
        <f t="shared" si="0"/>
        <v>0</v>
      </c>
    </row>
    <row r="26" spans="1:5" ht="12.75">
      <c r="A26" s="112"/>
      <c r="B26" s="127"/>
      <c r="C26" s="135"/>
      <c r="D26" s="135"/>
      <c r="E26" s="137">
        <f t="shared" si="0"/>
        <v>0</v>
      </c>
    </row>
    <row r="27" spans="1:5" ht="12.75">
      <c r="A27" s="112"/>
      <c r="B27" s="127"/>
      <c r="C27" s="135"/>
      <c r="D27" s="135"/>
      <c r="E27" s="137">
        <f t="shared" si="0"/>
        <v>0</v>
      </c>
    </row>
    <row r="28" spans="1:5" ht="12.75">
      <c r="A28" s="112"/>
      <c r="B28" s="127"/>
      <c r="C28" s="135"/>
      <c r="D28" s="135"/>
      <c r="E28" s="137">
        <f t="shared" si="0"/>
        <v>0</v>
      </c>
    </row>
    <row r="29" spans="1:5" ht="12.75">
      <c r="A29" s="112"/>
      <c r="B29" s="127"/>
      <c r="C29" s="135"/>
      <c r="D29" s="135"/>
      <c r="E29" s="137">
        <f t="shared" si="0"/>
        <v>0</v>
      </c>
    </row>
    <row r="30" spans="1:5" ht="12.75">
      <c r="A30" s="112"/>
      <c r="B30" s="127"/>
      <c r="C30" s="135"/>
      <c r="D30" s="135"/>
      <c r="E30" s="137">
        <f t="shared" si="0"/>
        <v>0</v>
      </c>
    </row>
    <row r="31" spans="1:5" ht="12.75">
      <c r="A31" s="112"/>
      <c r="B31" s="127"/>
      <c r="C31" s="135"/>
      <c r="D31" s="135"/>
      <c r="E31" s="137">
        <f t="shared" si="0"/>
        <v>0</v>
      </c>
    </row>
    <row r="32" spans="1:5" ht="12.75">
      <c r="A32" s="112"/>
      <c r="B32" s="127"/>
      <c r="C32" s="135"/>
      <c r="D32" s="135"/>
      <c r="E32" s="137">
        <f t="shared" si="0"/>
        <v>0</v>
      </c>
    </row>
    <row r="33" spans="1:5" ht="20.25" customHeight="1">
      <c r="A33" s="138" t="s">
        <v>61</v>
      </c>
      <c r="B33" s="139">
        <f>SUM(B3:B32)</f>
        <v>0</v>
      </c>
      <c r="C33" s="140">
        <f>SUM(C3:C32)</f>
        <v>0</v>
      </c>
      <c r="D33" s="140">
        <f>SUM(D3:D32)</f>
        <v>0</v>
      </c>
      <c r="E33" s="137">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3" sqref="E23"/>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64" t="s">
        <v>64</v>
      </c>
      <c r="B1" s="264"/>
      <c r="C1" s="264"/>
      <c r="D1" s="264"/>
      <c r="E1" s="264"/>
    </row>
    <row r="2" spans="1:5" ht="30.75" customHeight="1">
      <c r="A2" s="128" t="s">
        <v>95</v>
      </c>
      <c r="B2" s="126" t="s">
        <v>96</v>
      </c>
      <c r="C2" s="134" t="s">
        <v>131</v>
      </c>
      <c r="D2" s="134" t="s">
        <v>130</v>
      </c>
      <c r="E2" s="136" t="s">
        <v>97</v>
      </c>
    </row>
    <row r="3" spans="1:5" ht="12.75">
      <c r="A3" s="113"/>
      <c r="B3" s="127"/>
      <c r="C3" s="135"/>
      <c r="D3" s="135"/>
      <c r="E3" s="137">
        <f>SUM(B3:D3)</f>
        <v>0</v>
      </c>
    </row>
    <row r="4" spans="1:5" ht="12.75">
      <c r="A4" s="112"/>
      <c r="B4" s="127"/>
      <c r="C4" s="135"/>
      <c r="D4" s="135"/>
      <c r="E4" s="137">
        <f aca="true" t="shared" si="0" ref="E4:E32">SUM(B4:D4)</f>
        <v>0</v>
      </c>
    </row>
    <row r="5" spans="1:5" ht="12.75">
      <c r="A5" s="112"/>
      <c r="B5" s="127"/>
      <c r="C5" s="135"/>
      <c r="D5" s="135"/>
      <c r="E5" s="137">
        <f t="shared" si="0"/>
        <v>0</v>
      </c>
    </row>
    <row r="6" spans="1:5" ht="12.75">
      <c r="A6" s="112"/>
      <c r="B6" s="127"/>
      <c r="C6" s="135"/>
      <c r="D6" s="135"/>
      <c r="E6" s="137">
        <f t="shared" si="0"/>
        <v>0</v>
      </c>
    </row>
    <row r="7" spans="1:5" ht="12.75">
      <c r="A7" s="112"/>
      <c r="B7" s="127"/>
      <c r="C7" s="135"/>
      <c r="D7" s="135"/>
      <c r="E7" s="137">
        <f t="shared" si="0"/>
        <v>0</v>
      </c>
    </row>
    <row r="8" spans="1:5" ht="12.75">
      <c r="A8" s="112"/>
      <c r="B8" s="127"/>
      <c r="C8" s="135"/>
      <c r="D8" s="135"/>
      <c r="E8" s="137">
        <f t="shared" si="0"/>
        <v>0</v>
      </c>
    </row>
    <row r="9" spans="1:5" ht="12.75">
      <c r="A9" s="112"/>
      <c r="B9" s="127"/>
      <c r="C9" s="135"/>
      <c r="D9" s="135"/>
      <c r="E9" s="137">
        <f t="shared" si="0"/>
        <v>0</v>
      </c>
    </row>
    <row r="10" spans="1:5" ht="12.75">
      <c r="A10" s="112"/>
      <c r="B10" s="127"/>
      <c r="C10" s="135"/>
      <c r="D10" s="135"/>
      <c r="E10" s="137">
        <f t="shared" si="0"/>
        <v>0</v>
      </c>
    </row>
    <row r="11" spans="1:5" ht="12.75">
      <c r="A11" s="112"/>
      <c r="B11" s="127"/>
      <c r="C11" s="135"/>
      <c r="D11" s="135"/>
      <c r="E11" s="137">
        <f t="shared" si="0"/>
        <v>0</v>
      </c>
    </row>
    <row r="12" spans="1:5" ht="12.75">
      <c r="A12" s="112"/>
      <c r="B12" s="127"/>
      <c r="C12" s="135"/>
      <c r="D12" s="135"/>
      <c r="E12" s="137">
        <f t="shared" si="0"/>
        <v>0</v>
      </c>
    </row>
    <row r="13" spans="1:5" ht="12.75">
      <c r="A13" s="112"/>
      <c r="B13" s="127"/>
      <c r="C13" s="135"/>
      <c r="D13" s="135"/>
      <c r="E13" s="137">
        <f t="shared" si="0"/>
        <v>0</v>
      </c>
    </row>
    <row r="14" spans="1:5" ht="12.75">
      <c r="A14" s="112"/>
      <c r="B14" s="127"/>
      <c r="C14" s="135"/>
      <c r="D14" s="135"/>
      <c r="E14" s="137">
        <f t="shared" si="0"/>
        <v>0</v>
      </c>
    </row>
    <row r="15" spans="1:5" ht="12.75">
      <c r="A15" s="112"/>
      <c r="B15" s="127"/>
      <c r="C15" s="135"/>
      <c r="D15" s="135"/>
      <c r="E15" s="137">
        <f t="shared" si="0"/>
        <v>0</v>
      </c>
    </row>
    <row r="16" spans="1:5" ht="12.75">
      <c r="A16" s="112"/>
      <c r="B16" s="127"/>
      <c r="C16" s="135"/>
      <c r="D16" s="135"/>
      <c r="E16" s="137">
        <f t="shared" si="0"/>
        <v>0</v>
      </c>
    </row>
    <row r="17" spans="1:5" ht="12.75">
      <c r="A17" s="112"/>
      <c r="B17" s="127"/>
      <c r="C17" s="135"/>
      <c r="D17" s="135"/>
      <c r="E17" s="137">
        <f t="shared" si="0"/>
        <v>0</v>
      </c>
    </row>
    <row r="18" spans="1:5" ht="12.75">
      <c r="A18" s="112"/>
      <c r="B18" s="127"/>
      <c r="C18" s="135"/>
      <c r="D18" s="135"/>
      <c r="E18" s="137">
        <f t="shared" si="0"/>
        <v>0</v>
      </c>
    </row>
    <row r="19" spans="1:5" ht="12.75">
      <c r="A19" s="112"/>
      <c r="B19" s="127"/>
      <c r="C19" s="135"/>
      <c r="D19" s="135"/>
      <c r="E19" s="137">
        <f t="shared" si="0"/>
        <v>0</v>
      </c>
    </row>
    <row r="20" spans="1:5" ht="12.75">
      <c r="A20" s="112"/>
      <c r="B20" s="127"/>
      <c r="C20" s="135"/>
      <c r="D20" s="135"/>
      <c r="E20" s="137">
        <f t="shared" si="0"/>
        <v>0</v>
      </c>
    </row>
    <row r="21" spans="1:5" ht="12.75">
      <c r="A21" s="112"/>
      <c r="B21" s="127"/>
      <c r="C21" s="135"/>
      <c r="D21" s="135"/>
      <c r="E21" s="137">
        <f t="shared" si="0"/>
        <v>0</v>
      </c>
    </row>
    <row r="22" spans="1:5" ht="12.75">
      <c r="A22" s="112"/>
      <c r="B22" s="127"/>
      <c r="C22" s="135"/>
      <c r="D22" s="135"/>
      <c r="E22" s="137">
        <f>SUM(B22:D22)</f>
        <v>0</v>
      </c>
    </row>
    <row r="23" spans="1:5" ht="12.75">
      <c r="A23" s="112"/>
      <c r="B23" s="127"/>
      <c r="C23" s="135"/>
      <c r="D23" s="135"/>
      <c r="E23" s="137">
        <f t="shared" si="0"/>
        <v>0</v>
      </c>
    </row>
    <row r="24" spans="1:5" ht="12.75">
      <c r="A24" s="112"/>
      <c r="B24" s="127"/>
      <c r="C24" s="135"/>
      <c r="D24" s="135"/>
      <c r="E24" s="137">
        <f t="shared" si="0"/>
        <v>0</v>
      </c>
    </row>
    <row r="25" spans="1:5" ht="12.75">
      <c r="A25" s="112"/>
      <c r="B25" s="127"/>
      <c r="C25" s="135"/>
      <c r="D25" s="135"/>
      <c r="E25" s="137">
        <f t="shared" si="0"/>
        <v>0</v>
      </c>
    </row>
    <row r="26" spans="1:5" ht="12.75">
      <c r="A26" s="112"/>
      <c r="B26" s="127"/>
      <c r="C26" s="135"/>
      <c r="D26" s="135"/>
      <c r="E26" s="137">
        <f t="shared" si="0"/>
        <v>0</v>
      </c>
    </row>
    <row r="27" spans="1:5" ht="12.75">
      <c r="A27" s="112"/>
      <c r="B27" s="127"/>
      <c r="C27" s="135"/>
      <c r="D27" s="135"/>
      <c r="E27" s="137">
        <f t="shared" si="0"/>
        <v>0</v>
      </c>
    </row>
    <row r="28" spans="1:5" ht="12.75">
      <c r="A28" s="112"/>
      <c r="B28" s="127"/>
      <c r="C28" s="135"/>
      <c r="D28" s="135"/>
      <c r="E28" s="137">
        <f t="shared" si="0"/>
        <v>0</v>
      </c>
    </row>
    <row r="29" spans="1:5" ht="12.75">
      <c r="A29" s="112"/>
      <c r="B29" s="127"/>
      <c r="C29" s="135"/>
      <c r="D29" s="135"/>
      <c r="E29" s="137">
        <f t="shared" si="0"/>
        <v>0</v>
      </c>
    </row>
    <row r="30" spans="1:5" ht="12.75">
      <c r="A30" s="112"/>
      <c r="B30" s="127"/>
      <c r="C30" s="135"/>
      <c r="D30" s="135"/>
      <c r="E30" s="137">
        <f t="shared" si="0"/>
        <v>0</v>
      </c>
    </row>
    <row r="31" spans="1:5" ht="12.75">
      <c r="A31" s="112"/>
      <c r="B31" s="127"/>
      <c r="C31" s="135"/>
      <c r="D31" s="135"/>
      <c r="E31" s="137">
        <f t="shared" si="0"/>
        <v>0</v>
      </c>
    </row>
    <row r="32" spans="1:5" ht="12.75">
      <c r="A32" s="112"/>
      <c r="B32" s="127"/>
      <c r="C32" s="135"/>
      <c r="D32" s="135"/>
      <c r="E32" s="137">
        <f t="shared" si="0"/>
        <v>0</v>
      </c>
    </row>
    <row r="33" spans="1:5" ht="20.25" customHeight="1">
      <c r="A33" s="138" t="s">
        <v>61</v>
      </c>
      <c r="B33" s="139">
        <f>SUM(B3:B32)</f>
        <v>0</v>
      </c>
      <c r="C33" s="140">
        <f>SUM(C3:C32)</f>
        <v>0</v>
      </c>
      <c r="D33" s="140">
        <f>SUM(D3:D32)</f>
        <v>0</v>
      </c>
      <c r="E33" s="137">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7" sqref="E27"/>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64" t="s">
        <v>65</v>
      </c>
      <c r="B1" s="264"/>
      <c r="C1" s="264"/>
      <c r="D1" s="264"/>
      <c r="E1" s="264"/>
    </row>
    <row r="2" spans="1:5" ht="30.75" customHeight="1">
      <c r="A2" s="128" t="s">
        <v>95</v>
      </c>
      <c r="B2" s="126" t="s">
        <v>96</v>
      </c>
      <c r="C2" s="134" t="s">
        <v>131</v>
      </c>
      <c r="D2" s="134" t="s">
        <v>130</v>
      </c>
      <c r="E2" s="136" t="s">
        <v>97</v>
      </c>
    </row>
    <row r="3" spans="1:5" ht="12.75">
      <c r="A3" s="113"/>
      <c r="B3" s="127"/>
      <c r="C3" s="135"/>
      <c r="D3" s="135"/>
      <c r="E3" s="137">
        <f>SUM(B3:D3)</f>
        <v>0</v>
      </c>
    </row>
    <row r="4" spans="1:5" ht="12.75">
      <c r="A4" s="112"/>
      <c r="B4" s="127"/>
      <c r="C4" s="135"/>
      <c r="D4" s="135"/>
      <c r="E4" s="137">
        <f aca="true" t="shared" si="0" ref="E4:E33">SUM(B4:D4)</f>
        <v>0</v>
      </c>
    </row>
    <row r="5" spans="1:5" ht="12.75">
      <c r="A5" s="112"/>
      <c r="B5" s="127"/>
      <c r="C5" s="135"/>
      <c r="D5" s="135"/>
      <c r="E5" s="137">
        <f t="shared" si="0"/>
        <v>0</v>
      </c>
    </row>
    <row r="6" spans="1:5" ht="12.75">
      <c r="A6" s="112"/>
      <c r="B6" s="127"/>
      <c r="C6" s="135"/>
      <c r="D6" s="135"/>
      <c r="E6" s="137">
        <f t="shared" si="0"/>
        <v>0</v>
      </c>
    </row>
    <row r="7" spans="1:5" ht="12.75">
      <c r="A7" s="112"/>
      <c r="B7" s="127"/>
      <c r="C7" s="135"/>
      <c r="D7" s="135"/>
      <c r="E7" s="137">
        <f t="shared" si="0"/>
        <v>0</v>
      </c>
    </row>
    <row r="8" spans="1:5" ht="12.75">
      <c r="A8" s="112"/>
      <c r="B8" s="127"/>
      <c r="C8" s="135"/>
      <c r="D8" s="135"/>
      <c r="E8" s="137">
        <f t="shared" si="0"/>
        <v>0</v>
      </c>
    </row>
    <row r="9" spans="1:5" ht="12.75">
      <c r="A9" s="112"/>
      <c r="B9" s="127"/>
      <c r="C9" s="135"/>
      <c r="D9" s="135"/>
      <c r="E9" s="137">
        <f t="shared" si="0"/>
        <v>0</v>
      </c>
    </row>
    <row r="10" spans="1:5" ht="12.75">
      <c r="A10" s="112"/>
      <c r="B10" s="127"/>
      <c r="C10" s="135"/>
      <c r="D10" s="135"/>
      <c r="E10" s="137">
        <f t="shared" si="0"/>
        <v>0</v>
      </c>
    </row>
    <row r="11" spans="1:5" ht="12.75">
      <c r="A11" s="112"/>
      <c r="B11" s="127"/>
      <c r="C11" s="135"/>
      <c r="D11" s="135"/>
      <c r="E11" s="137">
        <f t="shared" si="0"/>
        <v>0</v>
      </c>
    </row>
    <row r="12" spans="1:5" ht="12.75">
      <c r="A12" s="112"/>
      <c r="B12" s="127"/>
      <c r="C12" s="135"/>
      <c r="D12" s="135"/>
      <c r="E12" s="137">
        <f t="shared" si="0"/>
        <v>0</v>
      </c>
    </row>
    <row r="13" spans="1:5" ht="12.75">
      <c r="A13" s="112"/>
      <c r="B13" s="127"/>
      <c r="C13" s="135"/>
      <c r="D13" s="135"/>
      <c r="E13" s="137">
        <f t="shared" si="0"/>
        <v>0</v>
      </c>
    </row>
    <row r="14" spans="1:5" ht="12.75">
      <c r="A14" s="112"/>
      <c r="B14" s="127"/>
      <c r="C14" s="135"/>
      <c r="D14" s="135"/>
      <c r="E14" s="137">
        <f t="shared" si="0"/>
        <v>0</v>
      </c>
    </row>
    <row r="15" spans="1:5" ht="12.75">
      <c r="A15" s="112"/>
      <c r="B15" s="127"/>
      <c r="C15" s="135"/>
      <c r="D15" s="135"/>
      <c r="E15" s="137">
        <f t="shared" si="0"/>
        <v>0</v>
      </c>
    </row>
    <row r="16" spans="1:5" ht="12.75">
      <c r="A16" s="112"/>
      <c r="B16" s="127"/>
      <c r="C16" s="135"/>
      <c r="D16" s="135"/>
      <c r="E16" s="137">
        <f t="shared" si="0"/>
        <v>0</v>
      </c>
    </row>
    <row r="17" spans="1:5" ht="12.75">
      <c r="A17" s="112"/>
      <c r="B17" s="127"/>
      <c r="C17" s="135"/>
      <c r="D17" s="135"/>
      <c r="E17" s="137">
        <f t="shared" si="0"/>
        <v>0</v>
      </c>
    </row>
    <row r="18" spans="1:5" ht="12.75">
      <c r="A18" s="112"/>
      <c r="B18" s="127"/>
      <c r="C18" s="135"/>
      <c r="D18" s="135"/>
      <c r="E18" s="137">
        <f t="shared" si="0"/>
        <v>0</v>
      </c>
    </row>
    <row r="19" spans="1:5" ht="12.75">
      <c r="A19" s="112"/>
      <c r="B19" s="127"/>
      <c r="C19" s="135"/>
      <c r="D19" s="135"/>
      <c r="E19" s="137">
        <f t="shared" si="0"/>
        <v>0</v>
      </c>
    </row>
    <row r="20" spans="1:5" ht="12.75">
      <c r="A20" s="112"/>
      <c r="B20" s="127"/>
      <c r="C20" s="135"/>
      <c r="D20" s="135"/>
      <c r="E20" s="137">
        <f t="shared" si="0"/>
        <v>0</v>
      </c>
    </row>
    <row r="21" spans="1:5" ht="12.75">
      <c r="A21" s="112"/>
      <c r="B21" s="127"/>
      <c r="C21" s="135"/>
      <c r="D21" s="135"/>
      <c r="E21" s="137">
        <f t="shared" si="0"/>
        <v>0</v>
      </c>
    </row>
    <row r="22" spans="1:5" ht="12.75">
      <c r="A22" s="112"/>
      <c r="B22" s="127"/>
      <c r="C22" s="135"/>
      <c r="D22" s="135"/>
      <c r="E22" s="137">
        <f t="shared" si="0"/>
        <v>0</v>
      </c>
    </row>
    <row r="23" spans="1:5" ht="12.75">
      <c r="A23" s="112"/>
      <c r="B23" s="127"/>
      <c r="C23" s="135"/>
      <c r="D23" s="135"/>
      <c r="E23" s="137">
        <f t="shared" si="0"/>
        <v>0</v>
      </c>
    </row>
    <row r="24" spans="1:5" ht="12.75">
      <c r="A24" s="112"/>
      <c r="B24" s="127"/>
      <c r="C24" s="135"/>
      <c r="D24" s="135"/>
      <c r="E24" s="137">
        <f t="shared" si="0"/>
        <v>0</v>
      </c>
    </row>
    <row r="25" spans="1:5" ht="12.75">
      <c r="A25" s="112"/>
      <c r="B25" s="127"/>
      <c r="C25" s="135"/>
      <c r="D25" s="135"/>
      <c r="E25" s="137">
        <f t="shared" si="0"/>
        <v>0</v>
      </c>
    </row>
    <row r="26" spans="1:5" ht="12.75">
      <c r="A26" s="112"/>
      <c r="B26" s="127"/>
      <c r="C26" s="135"/>
      <c r="D26" s="135"/>
      <c r="E26" s="137">
        <f>SUM(B26:D26)</f>
        <v>0</v>
      </c>
    </row>
    <row r="27" spans="1:5" ht="12.75">
      <c r="A27" s="112"/>
      <c r="B27" s="127"/>
      <c r="C27" s="135"/>
      <c r="D27" s="135"/>
      <c r="E27" s="137">
        <f t="shared" si="0"/>
        <v>0</v>
      </c>
    </row>
    <row r="28" spans="1:5" ht="12.75">
      <c r="A28" s="112"/>
      <c r="B28" s="127"/>
      <c r="C28" s="135"/>
      <c r="D28" s="135"/>
      <c r="E28" s="137">
        <f t="shared" si="0"/>
        <v>0</v>
      </c>
    </row>
    <row r="29" spans="1:5" ht="12.75">
      <c r="A29" s="112"/>
      <c r="B29" s="127"/>
      <c r="C29" s="135"/>
      <c r="D29" s="135"/>
      <c r="E29" s="137">
        <f t="shared" si="0"/>
        <v>0</v>
      </c>
    </row>
    <row r="30" spans="1:5" ht="12.75">
      <c r="A30" s="112"/>
      <c r="B30" s="127"/>
      <c r="C30" s="135"/>
      <c r="D30" s="135"/>
      <c r="E30" s="137">
        <f t="shared" si="0"/>
        <v>0</v>
      </c>
    </row>
    <row r="31" spans="1:5" ht="12.75">
      <c r="A31" s="112"/>
      <c r="B31" s="127"/>
      <c r="C31" s="135"/>
      <c r="D31" s="135"/>
      <c r="E31" s="137">
        <f t="shared" si="0"/>
        <v>0</v>
      </c>
    </row>
    <row r="32" spans="1:5" ht="12.75">
      <c r="A32" s="112"/>
      <c r="B32" s="127"/>
      <c r="C32" s="135"/>
      <c r="D32" s="135"/>
      <c r="E32" s="137">
        <f t="shared" si="0"/>
        <v>0</v>
      </c>
    </row>
    <row r="33" spans="1:5" ht="20.25" customHeight="1">
      <c r="A33" s="138" t="s">
        <v>61</v>
      </c>
      <c r="B33" s="139">
        <f>SUM(B3:B32)</f>
        <v>0</v>
      </c>
      <c r="C33" s="140">
        <f>SUM(C3:C32)</f>
        <v>0</v>
      </c>
      <c r="D33" s="140">
        <f>SUM(D3:D32)</f>
        <v>0</v>
      </c>
      <c r="E33" s="137">
        <f t="shared" si="0"/>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B1">
      <selection activeCell="E19" sqref="E19"/>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64" t="s">
        <v>66</v>
      </c>
      <c r="B1" s="264"/>
      <c r="C1" s="264"/>
      <c r="D1" s="264"/>
      <c r="E1" s="264"/>
    </row>
    <row r="2" spans="1:5" ht="30.75" customHeight="1">
      <c r="A2" s="128" t="s">
        <v>95</v>
      </c>
      <c r="B2" s="126" t="s">
        <v>96</v>
      </c>
      <c r="C2" s="134" t="s">
        <v>131</v>
      </c>
      <c r="D2" s="134" t="s">
        <v>130</v>
      </c>
      <c r="E2" s="136" t="s">
        <v>97</v>
      </c>
    </row>
    <row r="3" spans="1:5" ht="12.75">
      <c r="A3" s="113"/>
      <c r="B3" s="127"/>
      <c r="C3" s="135"/>
      <c r="D3" s="135"/>
      <c r="E3" s="137">
        <f>SUM(B3:D3)</f>
        <v>0</v>
      </c>
    </row>
    <row r="4" spans="1:5" ht="12.75">
      <c r="A4" s="112"/>
      <c r="B4" s="127"/>
      <c r="C4" s="135"/>
      <c r="D4" s="135"/>
      <c r="E4" s="137">
        <f>SUM(B4:D4)</f>
        <v>0</v>
      </c>
    </row>
    <row r="5" spans="1:5" ht="12.75">
      <c r="A5" s="112"/>
      <c r="B5" s="127"/>
      <c r="C5" s="135"/>
      <c r="D5" s="135"/>
      <c r="E5" s="137">
        <f>SUM(B5:D5)</f>
        <v>0</v>
      </c>
    </row>
    <row r="6" spans="1:5" ht="12.75">
      <c r="A6" s="112"/>
      <c r="B6" s="127"/>
      <c r="C6" s="135"/>
      <c r="D6" s="135"/>
      <c r="E6" s="137">
        <f aca="true" t="shared" si="0" ref="E6:E32">SUM(B6:D6)</f>
        <v>0</v>
      </c>
    </row>
    <row r="7" spans="1:5" ht="12.75">
      <c r="A7" s="112"/>
      <c r="B7" s="127"/>
      <c r="C7" s="135"/>
      <c r="D7" s="135"/>
      <c r="E7" s="137">
        <f t="shared" si="0"/>
        <v>0</v>
      </c>
    </row>
    <row r="8" spans="1:5" ht="12.75">
      <c r="A8" s="112"/>
      <c r="B8" s="127"/>
      <c r="C8" s="135"/>
      <c r="D8" s="135"/>
      <c r="E8" s="137">
        <f t="shared" si="0"/>
        <v>0</v>
      </c>
    </row>
    <row r="9" spans="1:5" ht="12.75">
      <c r="A9" s="112"/>
      <c r="B9" s="127"/>
      <c r="C9" s="135"/>
      <c r="D9" s="135"/>
      <c r="E9" s="137">
        <f t="shared" si="0"/>
        <v>0</v>
      </c>
    </row>
    <row r="10" spans="1:5" ht="12.75">
      <c r="A10" s="112"/>
      <c r="B10" s="127"/>
      <c r="C10" s="135"/>
      <c r="D10" s="135"/>
      <c r="E10" s="137">
        <f t="shared" si="0"/>
        <v>0</v>
      </c>
    </row>
    <row r="11" spans="1:5" ht="12.75">
      <c r="A11" s="112"/>
      <c r="B11" s="127"/>
      <c r="C11" s="135"/>
      <c r="D11" s="135"/>
      <c r="E11" s="137">
        <f t="shared" si="0"/>
        <v>0</v>
      </c>
    </row>
    <row r="12" spans="1:5" ht="12.75">
      <c r="A12" s="112"/>
      <c r="B12" s="127"/>
      <c r="C12" s="135"/>
      <c r="D12" s="135"/>
      <c r="E12" s="137">
        <f t="shared" si="0"/>
        <v>0</v>
      </c>
    </row>
    <row r="13" spans="1:5" ht="12.75">
      <c r="A13" s="112"/>
      <c r="B13" s="127"/>
      <c r="C13" s="135"/>
      <c r="D13" s="135"/>
      <c r="E13" s="137">
        <f t="shared" si="0"/>
        <v>0</v>
      </c>
    </row>
    <row r="14" spans="1:5" ht="12.75">
      <c r="A14" s="112"/>
      <c r="B14" s="127"/>
      <c r="C14" s="135"/>
      <c r="D14" s="135"/>
      <c r="E14" s="137">
        <f t="shared" si="0"/>
        <v>0</v>
      </c>
    </row>
    <row r="15" spans="1:5" ht="12.75">
      <c r="A15" s="112"/>
      <c r="B15" s="127"/>
      <c r="C15" s="135"/>
      <c r="D15" s="135"/>
      <c r="E15" s="137">
        <f t="shared" si="0"/>
        <v>0</v>
      </c>
    </row>
    <row r="16" spans="1:5" ht="12.75">
      <c r="A16" s="112"/>
      <c r="B16" s="127"/>
      <c r="C16" s="135"/>
      <c r="D16" s="135"/>
      <c r="E16" s="137">
        <f t="shared" si="0"/>
        <v>0</v>
      </c>
    </row>
    <row r="17" spans="1:5" ht="12.75">
      <c r="A17" s="112"/>
      <c r="B17" s="127"/>
      <c r="C17" s="135"/>
      <c r="D17" s="135"/>
      <c r="E17" s="137">
        <f t="shared" si="0"/>
        <v>0</v>
      </c>
    </row>
    <row r="18" spans="1:5" ht="12.75">
      <c r="A18" s="112"/>
      <c r="B18" s="127"/>
      <c r="C18" s="135"/>
      <c r="D18" s="135"/>
      <c r="E18" s="137">
        <f t="shared" si="0"/>
        <v>0</v>
      </c>
    </row>
    <row r="19" spans="1:5" ht="12.75">
      <c r="A19" s="112"/>
      <c r="B19" s="127"/>
      <c r="C19" s="135"/>
      <c r="D19" s="135"/>
      <c r="E19" s="137">
        <f t="shared" si="0"/>
        <v>0</v>
      </c>
    </row>
    <row r="20" spans="1:5" ht="12.75">
      <c r="A20" s="112"/>
      <c r="B20" s="127"/>
      <c r="C20" s="135"/>
      <c r="D20" s="135"/>
      <c r="E20" s="137">
        <f t="shared" si="0"/>
        <v>0</v>
      </c>
    </row>
    <row r="21" spans="1:5" ht="12.75">
      <c r="A21" s="112"/>
      <c r="B21" s="127"/>
      <c r="C21" s="135"/>
      <c r="D21" s="135"/>
      <c r="E21" s="137">
        <f t="shared" si="0"/>
        <v>0</v>
      </c>
    </row>
    <row r="22" spans="1:5" ht="12.75">
      <c r="A22" s="112"/>
      <c r="B22" s="127"/>
      <c r="C22" s="135"/>
      <c r="D22" s="135"/>
      <c r="E22" s="137">
        <f t="shared" si="0"/>
        <v>0</v>
      </c>
    </row>
    <row r="23" spans="1:5" ht="12.75">
      <c r="A23" s="112"/>
      <c r="B23" s="127"/>
      <c r="C23" s="135"/>
      <c r="D23" s="135"/>
      <c r="E23" s="137">
        <f t="shared" si="0"/>
        <v>0</v>
      </c>
    </row>
    <row r="24" spans="1:5" ht="12.75">
      <c r="A24" s="112"/>
      <c r="B24" s="127"/>
      <c r="C24" s="135"/>
      <c r="D24" s="135"/>
      <c r="E24" s="137">
        <f t="shared" si="0"/>
        <v>0</v>
      </c>
    </row>
    <row r="25" spans="1:5" ht="12.75">
      <c r="A25" s="112"/>
      <c r="B25" s="127"/>
      <c r="C25" s="135"/>
      <c r="D25" s="135"/>
      <c r="E25" s="137">
        <f t="shared" si="0"/>
        <v>0</v>
      </c>
    </row>
    <row r="26" spans="1:5" ht="12.75">
      <c r="A26" s="112"/>
      <c r="B26" s="127"/>
      <c r="C26" s="135"/>
      <c r="D26" s="135"/>
      <c r="E26" s="137">
        <f t="shared" si="0"/>
        <v>0</v>
      </c>
    </row>
    <row r="27" spans="1:5" ht="12.75">
      <c r="A27" s="112"/>
      <c r="B27" s="127"/>
      <c r="C27" s="135"/>
      <c r="D27" s="135"/>
      <c r="E27" s="137">
        <f t="shared" si="0"/>
        <v>0</v>
      </c>
    </row>
    <row r="28" spans="1:5" ht="12.75">
      <c r="A28" s="112"/>
      <c r="B28" s="127"/>
      <c r="C28" s="135"/>
      <c r="D28" s="135"/>
      <c r="E28" s="137">
        <f t="shared" si="0"/>
        <v>0</v>
      </c>
    </row>
    <row r="29" spans="1:5" ht="12.75">
      <c r="A29" s="112"/>
      <c r="B29" s="127"/>
      <c r="C29" s="135"/>
      <c r="D29" s="135"/>
      <c r="E29" s="137">
        <f t="shared" si="0"/>
        <v>0</v>
      </c>
    </row>
    <row r="30" spans="1:5" ht="12.75">
      <c r="A30" s="112"/>
      <c r="B30" s="127"/>
      <c r="C30" s="135"/>
      <c r="D30" s="135"/>
      <c r="E30" s="137">
        <f t="shared" si="0"/>
        <v>0</v>
      </c>
    </row>
    <row r="31" spans="1:5" ht="12.75">
      <c r="A31" s="112"/>
      <c r="B31" s="127"/>
      <c r="C31" s="135"/>
      <c r="D31" s="135"/>
      <c r="E31" s="137">
        <f t="shared" si="0"/>
        <v>0</v>
      </c>
    </row>
    <row r="32" spans="1:5" ht="12.75">
      <c r="A32" s="112"/>
      <c r="B32" s="127"/>
      <c r="C32" s="135"/>
      <c r="D32" s="135"/>
      <c r="E32" s="137">
        <f t="shared" si="0"/>
        <v>0</v>
      </c>
    </row>
    <row r="33" spans="1:5" ht="20.25" customHeight="1">
      <c r="A33" s="138" t="s">
        <v>61</v>
      </c>
      <c r="B33" s="139">
        <f>SUM(B3:B32)</f>
        <v>0</v>
      </c>
      <c r="C33" s="140">
        <f>SUM(C3:C32)</f>
        <v>0</v>
      </c>
      <c r="D33" s="140">
        <f>SUM(D3:D32)</f>
        <v>0</v>
      </c>
      <c r="E33" s="137">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Department of Planning, Industry and Environment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Form - Stream 2 Remanufacture NSW</dc:title>
  <dc:subject>Grant Application Budget</dc:subject>
  <dc:creator>Environmental Trust</dc:creator>
  <cp:keywords>Environmental Trust, Trust, Remanufacture NSW, Applications, Application Budget Form, Budget Form, Grants, Funding, Grants and Funding, Waste Grants</cp:keywords>
  <dc:description/>
  <cp:lastModifiedBy>Suzzanah Aslin</cp:lastModifiedBy>
  <cp:lastPrinted>2017-08-14T01:27:20Z</cp:lastPrinted>
  <dcterms:created xsi:type="dcterms:W3CDTF">2013-09-10T04:11:39Z</dcterms:created>
  <dcterms:modified xsi:type="dcterms:W3CDTF">2021-12-09T00:54:12Z</dcterms:modified>
  <cp:category>Grants and funding</cp:category>
  <cp:version/>
  <cp:contentType/>
  <cp:contentStatus/>
</cp:coreProperties>
</file>