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9040" windowHeight="12170" activeTab="0"/>
  </bookViews>
  <sheets>
    <sheet name="How to use this form" sheetId="1" r:id="rId1"/>
    <sheet name="Step by step Guidance " sheetId="2" r:id="rId2"/>
    <sheet name="Examples" sheetId="3" r:id="rId3"/>
    <sheet name="APPLICATION BUDGET FORM" sheetId="4" r:id="rId4"/>
  </sheets>
  <definedNames>
    <definedName name="_Toc351033068" localSheetId="1">'Step by step Guidance '!$A$1</definedName>
    <definedName name="_Toc351033069" localSheetId="1">'Step by step Guidance '!#REF!</definedName>
    <definedName name="_Toc351033070" localSheetId="1">'Step by step Guidance '!#REF!</definedName>
    <definedName name="_Toc351033071" localSheetId="1">'Step by step Guidance '!#REF!</definedName>
    <definedName name="_Toc351033072" localSheetId="1">'Step by step Guidance '!#REF!</definedName>
    <definedName name="_Toc351033073" localSheetId="1">'Step by step Guidance '!#REF!</definedName>
    <definedName name="_Toc351033074" localSheetId="1">'Step by step Guidance '!#REF!</definedName>
    <definedName name="_Toc351033075" localSheetId="1">'Step by step Guidance '!#REF!</definedName>
    <definedName name="_xlnm.Print_Area" localSheetId="3">'APPLICATION BUDGET FORM'!$A$1:$H$97</definedName>
    <definedName name="_xlnm.Print_Area" localSheetId="1">'Step by step Guidance '!$A$1:$A$66</definedName>
    <definedName name="Z_B96A98FE_523F_40C1_B2C6_C50156CA6C9C_.wvu.PrintArea" localSheetId="3" hidden="1">'APPLICATION BUDGET FORM'!$A$1:$H$97</definedName>
  </definedNames>
  <calcPr fullCalcOnLoad="1"/>
</workbook>
</file>

<file path=xl/sharedStrings.xml><?xml version="1.0" encoding="utf-8"?>
<sst xmlns="http://schemas.openxmlformats.org/spreadsheetml/2006/main" count="202" uniqueCount="143">
  <si>
    <t>(c) Contractors</t>
  </si>
  <si>
    <t>(d) Materials</t>
  </si>
  <si>
    <t>TOTAL</t>
  </si>
  <si>
    <t>SUMMARY:</t>
  </si>
  <si>
    <t>TOTAL PROJECT VALUE</t>
  </si>
  <si>
    <t>Funding Organisation</t>
  </si>
  <si>
    <t>Amount $</t>
  </si>
  <si>
    <t>Description of item being funded</t>
  </si>
  <si>
    <t>Funding Approved</t>
  </si>
  <si>
    <t>Date of Funding Approval</t>
  </si>
  <si>
    <t>Y  /  N</t>
  </si>
  <si>
    <t>1(c) Contractor Costs</t>
  </si>
  <si>
    <t>Stage 1 $</t>
  </si>
  <si>
    <t>Stage 2 $</t>
  </si>
  <si>
    <t>Stage 3 $</t>
  </si>
  <si>
    <t>Description/Details</t>
  </si>
  <si>
    <t>Total Other Funding Sources</t>
  </si>
  <si>
    <t>Whole Project Budet</t>
  </si>
  <si>
    <t>Budgeted Expenditure of Environmental Trust Funds</t>
  </si>
  <si>
    <t>Total</t>
  </si>
  <si>
    <t>Project officer</t>
  </si>
  <si>
    <t xml:space="preserve">The Trust encourages bulk-buying of materials so that you can purchase materials at a competitive rate. </t>
  </si>
  <si>
    <t xml:space="preserve">How to use this form </t>
  </si>
  <si>
    <t xml:space="preserve">Step by step guidance </t>
  </si>
  <si>
    <t>Or another example</t>
  </si>
  <si>
    <t xml:space="preserve">Example 1 - CORRECT </t>
  </si>
  <si>
    <t xml:space="preserve">Example 2 - INCORRECT </t>
  </si>
  <si>
    <t>Superannuation/leave loading @ 26%</t>
  </si>
  <si>
    <t xml:space="preserve">Things you need to know </t>
  </si>
  <si>
    <t xml:space="preserve">Examples </t>
  </si>
  <si>
    <t xml:space="preserve">              * Step by Step Guidance</t>
  </si>
  <si>
    <t>The examples below show a correctly completed budget category breakdown…</t>
  </si>
  <si>
    <t xml:space="preserve">... and a budget category breakdown that has been filled out incorrectly. </t>
  </si>
  <si>
    <t>Salaries are expected to be in line with industry standards and you need to show that you have calculated amounts on the basis of reasonable pay rates. It is also expected that staff working conditions will be in accordance with all applicable laws. This includes meeting standard WHS requirements. Please provide a copy of the job description for the relevant roles.</t>
  </si>
  <si>
    <t>Other Financial Contributions</t>
  </si>
  <si>
    <t>Cash</t>
  </si>
  <si>
    <t>In-kind</t>
  </si>
  <si>
    <t>In-Kind</t>
  </si>
  <si>
    <t>Organisation Name :</t>
  </si>
  <si>
    <t>Project Name :</t>
  </si>
  <si>
    <t>Budgeted Expenditure of 
Environmental Trust Funds</t>
  </si>
  <si>
    <t>AMOUNT REQUESTED FROM ENVIRONMENTAL TRUST</t>
  </si>
  <si>
    <t>FUNDING FROM OTHER SOURCES</t>
  </si>
  <si>
    <t>TOTAL - OTHER FUNDING</t>
  </si>
  <si>
    <t>* A donation of goods or services, time or expertise, rather than cash. Includes goods, use of services and facilities, professional services or expertise in the form of staff time, provision of or access to equipment, and/or special materials.</t>
  </si>
  <si>
    <t>Your current %:</t>
  </si>
  <si>
    <t>* A cash contribution by the applicant or another project partner to fund specific project activities and/or materials</t>
  </si>
  <si>
    <t xml:space="preserve">* When you complete the form electronically (ie. in Excel), there are formulas imbedded in the spreadsheet and the figures you enter will be totalled automatically.  </t>
  </si>
  <si>
    <t>Standard requirements:</t>
  </si>
  <si>
    <r>
      <t>1(a) Salaries</t>
    </r>
    <r>
      <rPr>
        <sz val="9"/>
        <rFont val="Arial"/>
        <family val="2"/>
      </rPr>
      <t xml:space="preserve"> </t>
    </r>
  </si>
  <si>
    <t>Description/Details                                                                                   (see Guidance tab for more information)</t>
  </si>
  <si>
    <t>1(a) Salaries</t>
  </si>
  <si>
    <r>
      <t xml:space="preserve">1(b) Salary On-Costs </t>
    </r>
    <r>
      <rPr>
        <sz val="9"/>
        <rFont val="Arial"/>
        <family val="2"/>
      </rPr>
      <t>eg Superannuation/Loadings/Workers Comp - can not exceed 26% of salaries</t>
    </r>
  </si>
  <si>
    <r>
      <t xml:space="preserve">1(d) Materials </t>
    </r>
    <r>
      <rPr>
        <sz val="9"/>
        <rFont val="Arial"/>
        <family val="2"/>
      </rPr>
      <t>(e.g. equipment hire; educational materials)</t>
    </r>
  </si>
  <si>
    <t>If you see this….</t>
  </si>
  <si>
    <t>OKAY</t>
  </si>
  <si>
    <t>….. then you are filling out the form correctly</t>
  </si>
  <si>
    <t>ERROR</t>
  </si>
  <si>
    <t>… then something is wrong, and you need to correct it</t>
  </si>
  <si>
    <t>PART 1 - PROJECT EXPENDITURE BREAKDOWN</t>
  </si>
  <si>
    <t>DIRECT PROJECT COSTS</t>
  </si>
  <si>
    <t xml:space="preserve">Application Budget </t>
  </si>
  <si>
    <t>PART 2 - OTHER SOURCES OF PROJECT INCOME</t>
  </si>
  <si>
    <t>PART 3 - SUMMARY OF PROJECT BUDGET</t>
  </si>
  <si>
    <t>(h) Other</t>
  </si>
  <si>
    <t>1(a) Subtotal:</t>
  </si>
  <si>
    <t>1(b) Subtotal:</t>
  </si>
  <si>
    <t>1(c) Subtotal:</t>
  </si>
  <si>
    <t>1(d) Subtotal:</t>
  </si>
  <si>
    <t>1(h) Subtotal:</t>
  </si>
  <si>
    <t>TOTAL - PROJECT EXPENDITURE</t>
  </si>
  <si>
    <t xml:space="preserve">               Part 2: Other Sources of Project Income</t>
  </si>
  <si>
    <t xml:space="preserve">               Part 3: Summary of Project Budget</t>
  </si>
  <si>
    <t xml:space="preserve">               Part 1: Project Expenditure Breakdown</t>
  </si>
  <si>
    <r>
      <t xml:space="preserve">Salary costs shown in 1(a) should </t>
    </r>
    <r>
      <rPr>
        <u val="single"/>
        <sz val="10"/>
        <rFont val="Arial"/>
        <family val="2"/>
      </rPr>
      <t>not</t>
    </r>
    <r>
      <rPr>
        <sz val="10"/>
        <rFont val="Arial"/>
        <family val="2"/>
      </rPr>
      <t xml:space="preserve"> include on-costs. These must be shown separately in 1(b).</t>
    </r>
  </si>
  <si>
    <t>1(d) Materials</t>
  </si>
  <si>
    <t xml:space="preserve">In this section you need to provide itemised details for all committed (and pending) funding contributions pledged by project partner organisations (including your own) toward the project. </t>
  </si>
  <si>
    <t xml:space="preserve">If partnership funding has been secured at the time of applying for the grant, provide written evidence of partnership funding with your application. </t>
  </si>
  <si>
    <t xml:space="preserve">If you have pending applications for funding at the time of applying to the Trust, then written evidence of partnership funding needs to be provided once it has been secured. However, please include information in your budget on all grant organisations you have applied to, which may include Federal, State and Local Government departments, other Trusts and Foundations, and Corporate sponsorship options. </t>
  </si>
  <si>
    <t>In this section you need to provide itemised details for all in-kind contributions including goods, use of services and facilities, volunteer time, professional services or expertise in the form of staff time, provision of or access to equipment, and/or special materials or material contributions pledged by project partner organisations (including your own) toward the project.</t>
  </si>
  <si>
    <t xml:space="preserve">This section is an overview of the total project budget including both Trust and other sources of funds. </t>
  </si>
  <si>
    <t>The section will populate automatically with the figures you enter in parts 1 and 2.</t>
  </si>
  <si>
    <t>Description of item being provided</t>
  </si>
  <si>
    <t>IN-KIND CONTRIBUTIONS</t>
  </si>
  <si>
    <t>Committed</t>
  </si>
  <si>
    <t xml:space="preserve">Proof of Commitment Attached </t>
  </si>
  <si>
    <t xml:space="preserve">Proof of Funding Attached </t>
  </si>
  <si>
    <r>
      <t xml:space="preserve">* If you are </t>
    </r>
    <r>
      <rPr>
        <b/>
        <sz val="10"/>
        <rFont val="Arial"/>
        <family val="2"/>
      </rPr>
      <t>registered</t>
    </r>
    <r>
      <rPr>
        <sz val="10"/>
        <rFont val="Arial"/>
        <family val="2"/>
      </rPr>
      <t xml:space="preserve"> for </t>
    </r>
    <r>
      <rPr>
        <b/>
        <sz val="10"/>
        <rFont val="Arial"/>
        <family val="2"/>
      </rPr>
      <t xml:space="preserve">goods and services tax (GST) </t>
    </r>
    <r>
      <rPr>
        <sz val="10"/>
        <rFont val="Arial"/>
        <family val="2"/>
      </rPr>
      <t xml:space="preserve">the dollar amounts in your application budget should NOT include GST. GST will be paid in addition to your grant for organisations registered for GST with the exception of government bodies. </t>
    </r>
  </si>
  <si>
    <r>
      <t xml:space="preserve">* If you are </t>
    </r>
    <r>
      <rPr>
        <b/>
        <sz val="10"/>
        <rFont val="Arial"/>
        <family val="2"/>
      </rPr>
      <t>not registered</t>
    </r>
    <r>
      <rPr>
        <sz val="10"/>
        <rFont val="Arial"/>
        <family val="2"/>
      </rPr>
      <t xml:space="preserve"> for </t>
    </r>
    <r>
      <rPr>
        <b/>
        <sz val="10"/>
        <rFont val="Arial"/>
        <family val="2"/>
      </rPr>
      <t>GST</t>
    </r>
    <r>
      <rPr>
        <sz val="10"/>
        <rFont val="Arial"/>
        <family val="2"/>
      </rPr>
      <t xml:space="preserve"> and are administering your own grant, the amount requested from the Trust should include any GST which may be payable. </t>
    </r>
  </si>
  <si>
    <t>1(e) Other Direct Project Costs</t>
  </si>
  <si>
    <t>Values for each item should be calculated using current market rates for goods or materials, accurate hourly rates of pay for professional staff services.</t>
  </si>
  <si>
    <r>
      <t xml:space="preserve">2(a) Subtotal         </t>
    </r>
    <r>
      <rPr>
        <sz val="9"/>
        <rFont val="Arial"/>
        <family val="2"/>
      </rPr>
      <t>(Must equal F55)</t>
    </r>
  </si>
  <si>
    <r>
      <t xml:space="preserve">2(b) Subtotal        </t>
    </r>
    <r>
      <rPr>
        <sz val="9"/>
        <rFont val="Arial"/>
        <family val="2"/>
      </rPr>
      <t>(Must equal G55)</t>
    </r>
  </si>
  <si>
    <r>
      <t xml:space="preserve">It is also expected that staff employed on your project will be selected on merit. If you are recruiting new staff a full position description must be included with your application. If you already have a particular person in mind for the position </t>
    </r>
    <r>
      <rPr>
        <b/>
        <sz val="10"/>
        <rFont val="Arial"/>
        <family val="2"/>
      </rPr>
      <t>being funded by the Trust</t>
    </r>
    <r>
      <rPr>
        <sz val="10"/>
        <rFont val="Arial"/>
        <family val="2"/>
      </rPr>
      <t xml:space="preserve"> you must include their CV (maximum two page summary) to allow Technical Review Committee members to determine if they have the correct skills and experience for the job. You do not need to include CVs for local/state government employees who are working on the project as part of their usual duties.</t>
    </r>
  </si>
  <si>
    <r>
      <t>1(a) Salaries</t>
    </r>
    <r>
      <rPr>
        <sz val="10"/>
        <rFont val="Arial"/>
        <family val="2"/>
      </rPr>
      <t xml:space="preserve"> </t>
    </r>
  </si>
  <si>
    <t>(a) Salaries</t>
  </si>
  <si>
    <t>(b) Salary On-Costs</t>
  </si>
  <si>
    <t>1(b) Salary On-Costs</t>
  </si>
  <si>
    <r>
      <t>1(b) Salary on-costs</t>
    </r>
    <r>
      <rPr>
        <sz val="10"/>
        <rFont val="Arial"/>
        <family val="2"/>
      </rPr>
      <t xml:space="preserve"> </t>
    </r>
  </si>
  <si>
    <t>This section should include salaries for any staff employed on the project to undertake project communication and/or education work.</t>
  </si>
  <si>
    <t xml:space="preserve">1(c) Consultancies and contractor costs </t>
  </si>
  <si>
    <t>Provide a cost breakdown for materials that you want the Trust to fund: The Trust understands that, depending on the project objectives, the types of materials and related costs will vary from project to project. Therefore, all costings need to be detailed, reasonable and justified and fit within the maximum amount available for materials (i.e. $1,300,000).</t>
  </si>
  <si>
    <t>2(a) Cash Contributions for eligible grant items</t>
  </si>
  <si>
    <t>2(b) In-Kind Contributions for eligible grant items</t>
  </si>
  <si>
    <t>Education officer @ $27/hr x 20 hrs/wk x 24 weeks</t>
  </si>
  <si>
    <t>XYZ Company - Implementation of Community Education Strategy @ $35/hr x 7 hours x 80 weeks</t>
  </si>
  <si>
    <t>ABC Environmental Consultants - project management (see attached breakdown of costings)</t>
  </si>
  <si>
    <r>
      <t>1(d) Materials</t>
    </r>
    <r>
      <rPr>
        <sz val="9"/>
        <rFont val="Arial"/>
        <family val="2"/>
      </rPr>
      <t xml:space="preserve"> (e.g. educational materials)</t>
    </r>
  </si>
  <si>
    <r>
      <t xml:space="preserve">1(d) Materials </t>
    </r>
    <r>
      <rPr>
        <sz val="10"/>
        <rFont val="Arial"/>
        <family val="2"/>
      </rPr>
      <t>(e.g. educational materials)</t>
    </r>
  </si>
  <si>
    <t>15,000 MGB's @ $40 each</t>
  </si>
  <si>
    <t>15,000 kitchen caddies @ $9.00 each</t>
  </si>
  <si>
    <t>XYZ Community Education Contractor</t>
  </si>
  <si>
    <t>Organics Collection Equipment</t>
  </si>
  <si>
    <t>Bins</t>
  </si>
  <si>
    <t>Caddies</t>
  </si>
  <si>
    <t>Pamphlets (distributed with new bins to households) @ $1.75 each</t>
  </si>
  <si>
    <t>Pamphlets</t>
  </si>
  <si>
    <t>2(a) Cash Contributions for eligible grants items</t>
  </si>
  <si>
    <r>
      <t xml:space="preserve">In section Part1 you need to provide a detailed breakdown of </t>
    </r>
    <r>
      <rPr>
        <i/>
        <sz val="10"/>
        <rFont val="Arial"/>
        <family val="2"/>
      </rPr>
      <t>budget items</t>
    </r>
    <r>
      <rPr>
        <sz val="10"/>
        <rFont val="Arial"/>
        <family val="2"/>
      </rPr>
      <t xml:space="preserve"> for each </t>
    </r>
    <r>
      <rPr>
        <i/>
        <sz val="10"/>
        <rFont val="Arial"/>
        <family val="2"/>
      </rPr>
      <t>budget category</t>
    </r>
    <r>
      <rPr>
        <sz val="10"/>
        <rFont val="Arial"/>
        <family val="2"/>
      </rPr>
      <t xml:space="preserve"> that applies to your project (e.g salaries, materials etc). Each </t>
    </r>
    <r>
      <rPr>
        <i/>
        <sz val="10"/>
        <rFont val="Arial"/>
        <family val="2"/>
      </rPr>
      <t>budget item</t>
    </r>
    <r>
      <rPr>
        <sz val="10"/>
        <rFont val="Arial"/>
        <family val="2"/>
      </rPr>
      <t xml:space="preserve"> should then be broken down by Stage (each stage of your project should represent approximately 12 months) .  
All costing in your budget needs to be</t>
    </r>
    <r>
      <rPr>
        <b/>
        <sz val="10"/>
        <rFont val="Arial"/>
        <family val="2"/>
      </rPr>
      <t xml:space="preserve"> detailed, reasonable and justifiable</t>
    </r>
    <r>
      <rPr>
        <sz val="10"/>
        <rFont val="Arial"/>
        <family val="2"/>
      </rPr>
      <t xml:space="preserve">, especially where individual items comprise a large proportion of the overall budget. Detailed costing demonstrates that your budget is well planned and linked to the objectives and outputs of your project. </t>
    </r>
  </si>
  <si>
    <t>The Trust will not pay for staff already employed by your organisation that will be undertaking the project-management as part of their usual duties. The Trust will however, pay for staff employed specifically on your project to undertake project communication and/or education work as part of the $100,000 total available for these items.</t>
  </si>
  <si>
    <t>Salary costs including on-costs must not exceed $100,000 of your project budget.</t>
  </si>
  <si>
    <t xml:space="preserve">To conform to relevant governance and probity standards, the Trust requires all grantees to follow NSW Government procurement procedures. This relates to all major budget items, such as the purchase of materials, or the engagement of contractors or consultants. The Trust will instigate random audits of grantees to ensure compliance. </t>
  </si>
  <si>
    <t xml:space="preserve">    * One quote for all budget items between $5,000 and $30,000</t>
  </si>
  <si>
    <t>*NB: Total Trust funded salaries including on-costs can not exceed $100,000 of the total grant request.</t>
  </si>
  <si>
    <t>Application Budget</t>
  </si>
  <si>
    <t xml:space="preserve">This Excel spreadsheet includes the Environmental Trust's Part B: Application Budget, as well as important information on how to complete this form successfully. </t>
  </si>
  <si>
    <t>The spreadsheet includes four tabs:</t>
  </si>
  <si>
    <t xml:space="preserve">              * Instructions</t>
  </si>
  <si>
    <t xml:space="preserve">              * Example</t>
  </si>
  <si>
    <t xml:space="preserve">              * Application Budget form</t>
  </si>
  <si>
    <t>* The Application Budget is a very important part of your application, and particular attention should be made to ensure that the information provided within it is detailed, appropriate and correct.</t>
  </si>
  <si>
    <t>* If your application is successful the budget will become part of your Funding Agreement with the Trust and you will be required to report against it for the life of your project.</t>
  </si>
  <si>
    <t>* The Application Budget has three parts:</t>
  </si>
  <si>
    <r>
      <t>* All contributions from the applicant (including both</t>
    </r>
    <r>
      <rPr>
        <b/>
        <sz val="10"/>
        <rFont val="Arial"/>
        <family val="2"/>
      </rPr>
      <t xml:space="preserve"> financial contributions</t>
    </r>
    <r>
      <rPr>
        <sz val="10"/>
        <rFont val="Arial"/>
        <family val="2"/>
      </rPr>
      <t xml:space="preserve"> and</t>
    </r>
    <r>
      <rPr>
        <b/>
        <sz val="10"/>
        <rFont val="Arial"/>
        <family val="2"/>
      </rPr>
      <t xml:space="preserve"> in-kind contributions for eligible grant items)</t>
    </r>
    <r>
      <rPr>
        <sz val="10"/>
        <rFont val="Arial"/>
        <family val="2"/>
      </rPr>
      <t xml:space="preserve"> should be</t>
    </r>
    <r>
      <rPr>
        <b/>
        <sz val="10"/>
        <rFont val="Arial"/>
        <family val="2"/>
      </rPr>
      <t xml:space="preserve"> included</t>
    </r>
    <r>
      <rPr>
        <sz val="10"/>
        <rFont val="Arial"/>
        <family val="2"/>
      </rPr>
      <t xml:space="preserve"> in your Application Budget.</t>
    </r>
  </si>
  <si>
    <t>* Round off each amount to the nearest dollar .</t>
  </si>
  <si>
    <t>* Do not cut and paste data into this document as it alters the formatting and may cause errors.</t>
  </si>
  <si>
    <r>
      <t xml:space="preserve">These costs need to be directly related to the </t>
    </r>
    <r>
      <rPr>
        <b/>
        <sz val="10"/>
        <rFont val="Arial"/>
        <family val="2"/>
      </rPr>
      <t>Trust-funded positions</t>
    </r>
    <r>
      <rPr>
        <sz val="10"/>
        <rFont val="Arial"/>
        <family val="2"/>
      </rPr>
      <t xml:space="preserve"> and cannot exceed 26.5 per cent of salaries. You must describe exactly what costs are being covered (e.g. superannuation, workers compensation, payroll tax, leave loading etc) and show the breakdown of how these figures have been calculated.</t>
    </r>
  </si>
  <si>
    <t>Consultancies and/or contractors may be appropriate for design and implementation of parts of the education/ communications strategy; supply and delivery of bins and/or kitchen caddies; and design and implementation of audits. All contractors (includes consultants) should be chosen on their merits and ability to effectively deliver the work.</t>
  </si>
  <si>
    <t xml:space="preserve">    * Tender/Competitive quotes for all budget items over $250,000</t>
  </si>
  <si>
    <t xml:space="preserve">    * Three quotes for all budget items between $30,000 and $250,000 </t>
  </si>
  <si>
    <r>
      <t xml:space="preserve">The Trust will fund other reasonable direct project costs that have not been covered under other categories described above particularly those related to tailoring the roll out of the new organics service to meet local needs. How these local needs were established should be clearly described. </t>
    </r>
  </si>
  <si>
    <r>
      <t xml:space="preserve">All in-kind contributions for </t>
    </r>
    <r>
      <rPr>
        <b/>
        <sz val="10"/>
        <rFont val="Arial"/>
        <family val="2"/>
      </rPr>
      <t xml:space="preserve">eligible </t>
    </r>
    <r>
      <rPr>
        <sz val="10"/>
        <rFont val="Arial"/>
        <family val="2"/>
      </rPr>
      <t>grant items are to be included in your budget.</t>
    </r>
  </si>
  <si>
    <t>*NB: Salary on-costs can not exceed 26.5% of salary costs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</si>
</sst>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quot;$&quot;#,##0.0;[Red]\-&quot;$&quot;#,##0.0"/>
    <numFmt numFmtId="171" formatCode="dd\-mmm\-yy"/>
    <numFmt numFmtId="172" formatCode="[$-C09]dddd\,\ d\ mmmm\ yyyy"/>
    <numFmt numFmtId="173" formatCode="[$-C09]dd\-mmm\-yy;@"/>
    <numFmt numFmtId="174" formatCode="mmm\-yyyy"/>
    <numFmt numFmtId="175" formatCode="&quot;$&quot;#,##0.00;\(&quot;$&quot;#,##0.00\)"/>
    <numFmt numFmtId="176" formatCode="0.0%"/>
    <numFmt numFmtId="177" formatCode="_(* #,##0.00_);_(* \(#,##0.00\);_(* &quot;-&quot;??_);_(@_)"/>
    <numFmt numFmtId="178" formatCode="_(* #,##0_);_(* \(#,##0\);_(* &quot;-&quot;_);_(@_)"/>
    <numFmt numFmtId="179" formatCode="_(&quot;$&quot;* #,##0.00_);_(&quot;$&quot;* \(#,##0.00\);_(&quot;$&quot;* &quot;-&quot;??_);_(@_)"/>
    <numFmt numFmtId="180" formatCode="_(&quot;$&quot;* #,##0_);_(&quot;$&quot;* \(#,##0\);_(&quot;$&quot;* &quot;-&quot;_);_(@_)"/>
    <numFmt numFmtId="181" formatCode="#,##0.000"/>
    <numFmt numFmtId="182" formatCode="#,##0.0"/>
  </numFmts>
  <fonts count="5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8"/>
      <name val="Arial"/>
      <family val="2"/>
    </font>
    <font>
      <sz val="7"/>
      <color indexed="10"/>
      <name val="Arial"/>
      <family val="2"/>
    </font>
    <font>
      <b/>
      <sz val="10"/>
      <color indexed="10"/>
      <name val="Arial"/>
      <family val="2"/>
    </font>
    <font>
      <sz val="9"/>
      <name val="Arial"/>
      <family val="2"/>
    </font>
    <font>
      <b/>
      <sz val="9"/>
      <name val="Arial"/>
      <family val="2"/>
    </font>
    <font>
      <i/>
      <sz val="10"/>
      <name val="Arial"/>
      <family val="2"/>
    </font>
    <font>
      <b/>
      <sz val="18"/>
      <name val="Arial"/>
      <family val="2"/>
    </font>
    <font>
      <b/>
      <sz val="11"/>
      <name val="Arial"/>
      <family val="2"/>
    </font>
    <font>
      <b/>
      <sz val="14"/>
      <name val="Arial"/>
      <family val="2"/>
    </font>
    <font>
      <u val="single"/>
      <sz val="10"/>
      <name val="Arial"/>
      <family val="2"/>
    </font>
    <font>
      <b/>
      <sz val="9"/>
      <color indexed="10"/>
      <name val="Arial"/>
      <family val="2"/>
    </font>
    <font>
      <sz val="10"/>
      <color indexed="10"/>
      <name val="Arial"/>
      <family val="2"/>
    </font>
    <font>
      <sz val="18"/>
      <name val="Arial"/>
      <family val="2"/>
    </font>
    <font>
      <sz val="9"/>
      <color indexed="8"/>
      <name val="Arial"/>
      <family val="2"/>
    </font>
    <font>
      <b/>
      <sz val="10"/>
      <color indexed="9"/>
      <name val="Arial"/>
      <family val="2"/>
    </font>
    <font>
      <sz val="12"/>
      <color indexed="9"/>
      <name val="Arial"/>
      <family val="2"/>
    </font>
    <font>
      <b/>
      <sz val="9"/>
      <color indexed="8"/>
      <name val="Arial"/>
      <family val="2"/>
    </font>
    <font>
      <b/>
      <sz val="9"/>
      <color indexed="60"/>
      <name val="Arial"/>
      <family val="2"/>
    </font>
    <font>
      <b/>
      <sz val="9"/>
      <color indexed="9"/>
      <name val="Arial"/>
      <family val="2"/>
    </font>
    <font>
      <sz val="10"/>
      <color indexed="8"/>
      <name val="Arial"/>
      <family val="2"/>
    </font>
    <font>
      <sz val="10"/>
      <color rgb="FFFF0000"/>
      <name val="Arial"/>
      <family val="2"/>
    </font>
    <font>
      <sz val="9"/>
      <color theme="1"/>
      <name val="Arial"/>
      <family val="2"/>
    </font>
    <font>
      <b/>
      <sz val="10"/>
      <color theme="0"/>
      <name val="Arial"/>
      <family val="2"/>
    </font>
    <font>
      <b/>
      <sz val="10"/>
      <color theme="1"/>
      <name val="Arial"/>
      <family val="2"/>
    </font>
    <font>
      <b/>
      <sz val="9"/>
      <color rgb="FFFF0000"/>
      <name val="Arial"/>
      <family val="2"/>
    </font>
    <font>
      <b/>
      <sz val="10"/>
      <color rgb="FF000000"/>
      <name val="Arial"/>
      <family val="2"/>
    </font>
    <font>
      <sz val="9"/>
      <color rgb="FF000000"/>
      <name val="Arial"/>
      <family val="2"/>
    </font>
    <font>
      <b/>
      <sz val="9"/>
      <color rgb="FF000000"/>
      <name val="Arial"/>
      <family val="2"/>
    </font>
    <font>
      <b/>
      <sz val="9"/>
      <color theme="5" tint="-0.24997000396251678"/>
      <name val="Arial"/>
      <family val="2"/>
    </font>
    <font>
      <sz val="10"/>
      <color theme="1"/>
      <name val="Arial"/>
      <family val="2"/>
    </font>
    <font>
      <b/>
      <sz val="9"/>
      <color theme="0"/>
      <name val="Arial"/>
      <family val="2"/>
    </font>
    <font>
      <sz val="12"/>
      <color theme="0"/>
      <name val="Arial"/>
      <family val="2"/>
    </font>
  </fonts>
  <fills count="1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24993999302387238"/>
        <bgColor indexed="64"/>
      </patternFill>
    </fill>
    <fill>
      <gradientFill degree="90">
        <stop position="0">
          <color theme="0"/>
        </stop>
        <stop position="1">
          <color theme="6" tint="0.5999900102615356"/>
        </stop>
      </gradientFill>
    </fill>
    <fill>
      <gradientFill degree="90">
        <stop position="0">
          <color theme="0"/>
        </stop>
        <stop position="1">
          <color theme="9" tint="0.5999900102615356"/>
        </stop>
      </gradientFill>
    </fill>
    <fill>
      <gradientFill degree="90">
        <stop position="0">
          <color theme="0"/>
        </stop>
        <stop position="1">
          <color theme="8" tint="0.5999900102615356"/>
        </stop>
      </gradientFill>
    </fill>
    <fill>
      <gradientFill degree="90">
        <stop position="0">
          <color theme="0"/>
        </stop>
        <stop position="1">
          <color theme="6" tint="0.5999900102615356"/>
        </stop>
      </gradientFill>
    </fill>
    <fill>
      <gradientFill degree="90">
        <stop position="0">
          <color theme="0"/>
        </stop>
        <stop position="1">
          <color theme="9" tint="0.5999900102615356"/>
        </stop>
      </gradientFill>
    </fill>
    <fill>
      <gradientFill degree="90">
        <stop position="0">
          <color theme="0"/>
        </stop>
        <stop position="1">
          <color theme="8" tint="0.5999900102615356"/>
        </stop>
      </gradientFill>
    </fill>
    <fill>
      <gradientFill degree="90">
        <stop position="0">
          <color theme="0"/>
        </stop>
        <stop position="1">
          <color theme="6"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0.5">
          <color theme="9" tint="0.5999900102615356"/>
        </stop>
        <stop position="1">
          <color theme="0"/>
        </stop>
      </gradientFill>
    </fill>
    <fill>
      <gradientFill degree="90">
        <stop position="0">
          <color theme="0"/>
        </stop>
        <stop position="1">
          <color theme="9" tint="0.5999900102615356"/>
        </stop>
      </gradientFill>
    </fill>
    <fill>
      <gradientFill degree="90">
        <stop position="0">
          <color theme="0"/>
        </stop>
        <stop position="1">
          <color theme="8"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8"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patternFill patternType="solid">
        <fgColor rgb="FFFF0000"/>
        <bgColor indexed="64"/>
      </patternFill>
    </fill>
    <fill>
      <patternFill patternType="solid">
        <fgColor rgb="FF92D050"/>
        <bgColor indexed="64"/>
      </patternFill>
    </fill>
    <fill>
      <gradientFill degree="90">
        <stop position="0">
          <color theme="0"/>
        </stop>
        <stop position="1">
          <color theme="5"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patternFill patternType="solid">
        <fgColor theme="5"/>
        <bgColor indexed="64"/>
      </patternFill>
    </fill>
    <fill>
      <gradientFill degree="90">
        <stop position="0">
          <color theme="0"/>
        </stop>
        <stop position="1">
          <color theme="8" tint="0.5999900102615356"/>
        </stop>
      </gradientFill>
    </fill>
    <fill>
      <gradientFill type="path" left="0.5" right="0.5" top="0.5" bottom="0.5">
        <stop position="0">
          <color theme="0"/>
        </stop>
        <stop position="1">
          <color theme="2" tint="-0.2509700059890747"/>
        </stop>
      </gradientFill>
    </fill>
    <fill>
      <gradientFill type="path" left="0.5" right="0.5" top="0.5" bottom="0.5">
        <stop position="0">
          <color theme="0"/>
        </stop>
        <stop position="1">
          <color theme="2" tint="-0.2509700059890747"/>
        </stop>
      </gradientFill>
    </fill>
    <fill>
      <gradientFill type="path" left="0.5" right="0.5" top="0.5" bottom="0.5">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patternFill patternType="solid">
        <fgColor theme="2" tint="-0.09994000196456909"/>
        <bgColor indexed="64"/>
      </pattern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7" tint="0.40000998973846436"/>
        </stop>
      </gradientFill>
    </fill>
    <fill>
      <gradientFill type="path" left="0.5" right="0.5" top="0.5" bottom="0.5">
        <stop position="0">
          <color theme="0"/>
        </stop>
        <stop position="1">
          <color theme="7" tint="0.40000998973846436"/>
        </stop>
      </gradientFill>
    </fill>
    <fill>
      <gradientFill type="path" left="0.5" right="0.5" top="0.5" bottom="0.5">
        <stop position="0">
          <color theme="0"/>
        </stop>
        <stop position="1">
          <color theme="7" tint="0.40000998973846436"/>
        </stop>
      </gradientFill>
    </fill>
    <fill>
      <patternFill patternType="solid">
        <fgColor theme="6" tint="-0.24997000396251678"/>
        <bgColor indexed="64"/>
      </patternFill>
    </fill>
    <fill>
      <gradientFill degree="90">
        <stop position="0">
          <color theme="0"/>
        </stop>
        <stop position="1">
          <color theme="6"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patternFill patternType="solid">
        <fgColor rgb="FFE6E6E6"/>
        <bgColor indexed="64"/>
      </patternFill>
    </fill>
    <fill>
      <gradientFill degree="90">
        <stop position="0">
          <color theme="0"/>
        </stop>
        <stop position="1">
          <color theme="9" tint="0.5999900102615356"/>
        </stop>
      </gradientFill>
    </fill>
    <fill>
      <gradientFill degree="90">
        <stop position="0">
          <color theme="0"/>
        </stop>
        <stop position="1">
          <color theme="5" tint="0.8000100255012512"/>
        </stop>
      </gradientFill>
    </fill>
    <fill>
      <gradientFill degree="90">
        <stop position="0">
          <color theme="0"/>
        </stop>
        <stop position="1">
          <color theme="6"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8" tint="0.599990010261535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patternFill patternType="solid">
        <fgColor theme="0"/>
        <bgColor indexed="64"/>
      </pattern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9" tint="0.5999900102615356"/>
        </stop>
      </gradientFill>
    </fill>
    <fill>
      <gradientFill degree="90">
        <stop position="0">
          <color theme="0"/>
        </stop>
        <stop position="1">
          <color theme="6"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6"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0.5">
          <color theme="9" tint="0.5999900102615356"/>
        </stop>
        <stop position="1">
          <color theme="0"/>
        </stop>
      </gradientFill>
    </fill>
    <fill>
      <gradientFill degree="90">
        <stop position="0">
          <color theme="0"/>
        </stop>
        <stop position="0.5">
          <color theme="9" tint="0.5999900102615356"/>
        </stop>
        <stop position="1">
          <color theme="0"/>
        </stop>
      </gradientFill>
    </fill>
    <fill>
      <gradientFill degree="90">
        <stop position="0">
          <color theme="0"/>
        </stop>
        <stop position="0.5">
          <color theme="9" tint="0.5999900102615356"/>
        </stop>
        <stop position="1">
          <color theme="0"/>
        </stop>
      </gradientFill>
    </fill>
    <fill>
      <gradientFill degree="90">
        <stop position="0">
          <color theme="0"/>
        </stop>
        <stop position="0.5">
          <color theme="8" tint="0.5999900102615356"/>
        </stop>
        <stop position="1">
          <color theme="0"/>
        </stop>
      </gradientFill>
    </fill>
    <fill>
      <gradientFill degree="90">
        <stop position="0">
          <color theme="0"/>
        </stop>
        <stop position="1">
          <color theme="4" tint="0.8000100255012512"/>
        </stop>
      </gradientFill>
    </fill>
    <fill>
      <gradientFill degree="90">
        <stop position="0">
          <color theme="0"/>
        </stop>
        <stop position="1">
          <color theme="9" tint="0.5999900102615356"/>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patternFill patternType="solid">
        <fgColor rgb="FF5D7430"/>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color indexed="62"/>
      </top>
      <bottom style="double">
        <color indexed="62"/>
      </bottom>
    </border>
    <border>
      <left>
        <color indexed="63"/>
      </left>
      <right style="double"/>
      <top>
        <color indexed="63"/>
      </top>
      <bottom>
        <color indexed="63"/>
      </bottom>
    </border>
    <border>
      <left>
        <color indexed="63"/>
      </left>
      <right>
        <color indexed="63"/>
      </right>
      <top>
        <color indexed="63"/>
      </top>
      <bottom style="thin"/>
    </border>
    <border>
      <left style="thin"/>
      <right style="thin"/>
      <top style="double"/>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double"/>
    </border>
    <border>
      <left style="thin"/>
      <right style="thin"/>
      <top style="thin"/>
      <bottom style="double"/>
    </border>
    <border>
      <left style="thin"/>
      <right>
        <color indexed="63"/>
      </right>
      <top>
        <color indexed="63"/>
      </top>
      <bottom style="double"/>
    </border>
    <border>
      <left style="double"/>
      <right style="thin"/>
      <top style="double"/>
      <bottom style="double"/>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style="double"/>
      <right style="thin"/>
      <top style="thin"/>
      <bottom style="thin"/>
    </border>
    <border>
      <left>
        <color indexed="63"/>
      </left>
      <right style="thin"/>
      <top style="thin"/>
      <bottom style="thin"/>
    </border>
    <border>
      <left>
        <color indexed="63"/>
      </left>
      <right style="thin"/>
      <top>
        <color indexed="63"/>
      </top>
      <bottom style="thin"/>
    </border>
    <border>
      <left style="thin"/>
      <right style="double"/>
      <top style="thin"/>
      <bottom style="thin"/>
    </border>
    <border>
      <left>
        <color indexed="63"/>
      </left>
      <right style="double"/>
      <top style="thin"/>
      <bottom>
        <color indexed="63"/>
      </bottom>
    </border>
    <border>
      <left style="thin"/>
      <right>
        <color indexed="63"/>
      </right>
      <top style="thin"/>
      <bottom style="double"/>
    </border>
    <border>
      <left style="thin"/>
      <right>
        <color indexed="63"/>
      </right>
      <top style="thin"/>
      <bottom style="thin"/>
    </border>
    <border>
      <left>
        <color indexed="63"/>
      </left>
      <right>
        <color indexed="63"/>
      </right>
      <top style="thin"/>
      <bottom style="double"/>
    </border>
    <border>
      <left>
        <color indexed="63"/>
      </left>
      <right style="thin"/>
      <top style="thin"/>
      <bottom style="double"/>
    </border>
    <border>
      <left style="double"/>
      <right>
        <color indexed="63"/>
      </right>
      <top style="thin"/>
      <bottom>
        <color indexed="63"/>
      </bottom>
    </border>
    <border>
      <left style="double"/>
      <right style="thin"/>
      <top style="thin"/>
      <bottom>
        <color indexed="63"/>
      </bottom>
    </border>
    <border>
      <left style="double"/>
      <right style="thin"/>
      <top>
        <color indexed="63"/>
      </top>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color indexed="63"/>
      </top>
      <bottom style="double"/>
    </border>
    <border>
      <left style="thin"/>
      <right style="thin"/>
      <top style="double"/>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color indexed="63"/>
      </left>
      <right style="thin"/>
      <top>
        <color indexed="63"/>
      </top>
      <bottom style="double"/>
    </border>
    <border>
      <left style="thin"/>
      <right style="double"/>
      <top style="thin"/>
      <bottom>
        <color indexed="63"/>
      </bottom>
    </border>
    <border>
      <left style="thin"/>
      <right style="double"/>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3" fontId="20" fillId="24" borderId="9" applyBorder="0">
      <alignment horizontal="center" vertical="center" wrapText="1"/>
      <protection/>
    </xf>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cellStyleXfs>
  <cellXfs count="230">
    <xf numFmtId="0" fontId="0" fillId="0" borderId="0" xfId="0" applyAlignment="1">
      <alignment/>
    </xf>
    <xf numFmtId="0" fontId="0" fillId="0" borderId="0" xfId="0" applyAlignment="1" applyProtection="1">
      <alignment/>
      <protection/>
    </xf>
    <xf numFmtId="3" fontId="0" fillId="0" borderId="11" xfId="0" applyNumberFormat="1"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0" fillId="0" borderId="0" xfId="0" applyAlignment="1" applyProtection="1">
      <alignment vertical="center"/>
      <protection/>
    </xf>
    <xf numFmtId="3" fontId="20" fillId="25" borderId="13" xfId="0" applyNumberFormat="1" applyFont="1" applyFill="1" applyBorder="1" applyAlignment="1" applyProtection="1">
      <alignment horizontal="center" vertical="center" wrapText="1"/>
      <protection/>
    </xf>
    <xf numFmtId="0" fontId="0" fillId="0" borderId="0" xfId="0" applyFont="1" applyAlignment="1">
      <alignment horizontal="justify" vertical="center"/>
    </xf>
    <xf numFmtId="0" fontId="0" fillId="0" borderId="0" xfId="0" applyFont="1" applyBorder="1" applyAlignment="1">
      <alignment horizontal="justify" vertical="center" wrapText="1"/>
    </xf>
    <xf numFmtId="0" fontId="20" fillId="26" borderId="14" xfId="0" applyFont="1" applyFill="1" applyBorder="1" applyAlignment="1" applyProtection="1">
      <alignment vertical="center"/>
      <protection/>
    </xf>
    <xf numFmtId="0" fontId="41" fillId="0" borderId="0"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6" xfId="0" applyFont="1" applyBorder="1" applyAlignment="1">
      <alignment horizontal="justify" vertical="center" wrapText="1"/>
    </xf>
    <xf numFmtId="0" fontId="29" fillId="0" borderId="0" xfId="0" applyFont="1" applyAlignment="1">
      <alignment horizontal="justify" vertical="center" wrapText="1"/>
    </xf>
    <xf numFmtId="0" fontId="28" fillId="0" borderId="0" xfId="0" applyFont="1" applyAlignment="1">
      <alignment/>
    </xf>
    <xf numFmtId="4" fontId="20" fillId="27" borderId="14" xfId="0" applyNumberFormat="1" applyFont="1" applyFill="1" applyBorder="1" applyAlignment="1" applyProtection="1">
      <alignment horizontal="center" vertical="center" wrapText="1"/>
      <protection/>
    </xf>
    <xf numFmtId="0" fontId="20" fillId="28" borderId="17" xfId="0" applyFont="1" applyFill="1" applyBorder="1" applyAlignment="1" applyProtection="1">
      <alignment horizontal="center" vertical="center" wrapText="1"/>
      <protection/>
    </xf>
    <xf numFmtId="3" fontId="24" fillId="29" borderId="17" xfId="0" applyNumberFormat="1" applyFont="1" applyFill="1" applyBorder="1" applyAlignment="1" applyProtection="1">
      <alignment horizontal="center" vertical="center" wrapText="1"/>
      <protection/>
    </xf>
    <xf numFmtId="3" fontId="24" fillId="0" borderId="14" xfId="0" applyNumberFormat="1" applyFont="1" applyFill="1" applyBorder="1" applyAlignment="1" applyProtection="1">
      <alignment horizontal="left" vertical="center" wrapText="1"/>
      <protection locked="0"/>
    </xf>
    <xf numFmtId="0" fontId="20" fillId="30" borderId="14" xfId="0" applyFont="1" applyFill="1" applyBorder="1" applyAlignment="1" applyProtection="1">
      <alignment horizontal="center" vertical="center" wrapText="1"/>
      <protection/>
    </xf>
    <xf numFmtId="15" fontId="24" fillId="0" borderId="14" xfId="0" applyNumberFormat="1" applyFont="1" applyFill="1" applyBorder="1" applyAlignment="1" applyProtection="1">
      <alignment horizontal="center" vertical="center" wrapText="1"/>
      <protection locked="0"/>
    </xf>
    <xf numFmtId="0" fontId="20" fillId="31" borderId="18" xfId="0" applyFont="1" applyFill="1" applyBorder="1" applyAlignment="1" applyProtection="1">
      <alignment horizontal="center" vertical="center" wrapText="1"/>
      <protection/>
    </xf>
    <xf numFmtId="0" fontId="24" fillId="0" borderId="14" xfId="0" applyFont="1" applyFill="1" applyBorder="1" applyAlignment="1" applyProtection="1">
      <alignment horizontal="left" vertical="center" wrapText="1"/>
      <protection locked="0"/>
    </xf>
    <xf numFmtId="0" fontId="20" fillId="0" borderId="14" xfId="0" applyFont="1" applyFill="1" applyBorder="1" applyAlignment="1" applyProtection="1">
      <alignment horizontal="left" vertical="center" wrapText="1"/>
      <protection/>
    </xf>
    <xf numFmtId="0" fontId="0" fillId="0" borderId="0" xfId="0" applyAlignment="1">
      <alignment/>
    </xf>
    <xf numFmtId="3" fontId="20" fillId="0" borderId="17" xfId="0" applyNumberFormat="1" applyFont="1" applyFill="1" applyBorder="1" applyAlignment="1" applyProtection="1">
      <alignment horizontal="center" vertical="center" wrapText="1"/>
      <protection/>
    </xf>
    <xf numFmtId="0" fontId="0" fillId="0" borderId="15" xfId="0" applyFont="1" applyBorder="1" applyAlignment="1">
      <alignment vertical="center" wrapText="1"/>
    </xf>
    <xf numFmtId="0" fontId="0" fillId="0" borderId="17" xfId="0" applyFont="1" applyBorder="1" applyAlignment="1">
      <alignment horizontal="justify" vertical="center" wrapText="1"/>
    </xf>
    <xf numFmtId="0" fontId="20" fillId="32" borderId="15" xfId="0" applyFont="1" applyFill="1" applyBorder="1" applyAlignment="1" applyProtection="1">
      <alignment vertical="center"/>
      <protection/>
    </xf>
    <xf numFmtId="0" fontId="0" fillId="0" borderId="0" xfId="0" applyBorder="1" applyAlignment="1">
      <alignment/>
    </xf>
    <xf numFmtId="0" fontId="20" fillId="33" borderId="15" xfId="0" applyFont="1" applyFill="1" applyBorder="1" applyAlignment="1" applyProtection="1">
      <alignment vertical="center" wrapText="1"/>
      <protection/>
    </xf>
    <xf numFmtId="0" fontId="20" fillId="34" borderId="14" xfId="0" applyFont="1" applyFill="1" applyBorder="1" applyAlignment="1" applyProtection="1">
      <alignment horizontal="left" vertical="center" wrapText="1"/>
      <protection/>
    </xf>
    <xf numFmtId="0" fontId="0" fillId="0" borderId="17" xfId="0" applyFont="1" applyBorder="1" applyAlignment="1">
      <alignment vertical="center" wrapText="1"/>
    </xf>
    <xf numFmtId="0" fontId="20" fillId="20" borderId="14" xfId="0" applyFont="1" applyFill="1" applyBorder="1" applyAlignment="1" applyProtection="1">
      <alignment horizontal="center" vertical="center" wrapText="1"/>
      <protection/>
    </xf>
    <xf numFmtId="0" fontId="20" fillId="35" borderId="14" xfId="0" applyFont="1" applyFill="1" applyBorder="1" applyAlignment="1" applyProtection="1">
      <alignment horizontal="left" vertical="center" wrapText="1"/>
      <protection/>
    </xf>
    <xf numFmtId="0" fontId="0" fillId="0" borderId="0" xfId="0" applyFont="1" applyAlignment="1" applyProtection="1">
      <alignment/>
      <protection/>
    </xf>
    <xf numFmtId="0" fontId="0" fillId="0" borderId="0" xfId="0" applyBorder="1" applyAlignment="1" applyProtection="1">
      <alignment/>
      <protection/>
    </xf>
    <xf numFmtId="3" fontId="42" fillId="0" borderId="14" xfId="0" applyNumberFormat="1" applyFont="1" applyFill="1" applyBorder="1" applyAlignment="1" applyProtection="1">
      <alignment horizontal="left" vertical="center" wrapText="1"/>
      <protection locked="0"/>
    </xf>
    <xf numFmtId="0" fontId="31" fillId="0" borderId="19"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0" fillId="36" borderId="20" xfId="0" applyFont="1" applyFill="1" applyBorder="1" applyAlignment="1" applyProtection="1">
      <alignment horizontal="center" vertical="center" wrapText="1"/>
      <protection/>
    </xf>
    <xf numFmtId="0" fontId="20" fillId="37" borderId="20" xfId="0" applyFont="1" applyFill="1" applyBorder="1" applyAlignment="1" applyProtection="1">
      <alignment horizontal="center" vertical="center" wrapText="1"/>
      <protection/>
    </xf>
    <xf numFmtId="0" fontId="20" fillId="38" borderId="21" xfId="0" applyFont="1" applyFill="1" applyBorder="1" applyAlignment="1" applyProtection="1">
      <alignment horizontal="center" vertical="center" wrapText="1"/>
      <protection/>
    </xf>
    <xf numFmtId="0" fontId="20" fillId="39" borderId="21" xfId="0" applyFont="1" applyFill="1" applyBorder="1" applyAlignment="1" applyProtection="1">
      <alignment horizontal="center" vertical="center" wrapText="1"/>
      <protection/>
    </xf>
    <xf numFmtId="0" fontId="20" fillId="40" borderId="22" xfId="0" applyFont="1" applyFill="1" applyBorder="1" applyAlignment="1" applyProtection="1">
      <alignment horizontal="center" vertical="center" wrapText="1"/>
      <protection/>
    </xf>
    <xf numFmtId="164" fontId="20" fillId="0" borderId="14" xfId="0" applyNumberFormat="1" applyFont="1" applyFill="1" applyBorder="1" applyAlignment="1" applyProtection="1">
      <alignment horizontal="right" vertical="center" wrapText="1"/>
      <protection/>
    </xf>
    <xf numFmtId="0" fontId="20" fillId="0" borderId="17" xfId="0" applyFont="1" applyFill="1" applyBorder="1" applyAlignment="1" applyProtection="1">
      <alignment horizontal="left" vertical="center" wrapText="1"/>
      <protection/>
    </xf>
    <xf numFmtId="49" fontId="20" fillId="41" borderId="17" xfId="0" applyNumberFormat="1" applyFont="1" applyFill="1" applyBorder="1" applyAlignment="1" applyProtection="1">
      <alignment horizontal="center" vertical="center" wrapText="1"/>
      <protection/>
    </xf>
    <xf numFmtId="165" fontId="20" fillId="0" borderId="23" xfId="0" applyNumberFormat="1" applyFont="1" applyFill="1" applyBorder="1" applyAlignment="1" applyProtection="1">
      <alignment horizontal="left" vertical="center" wrapText="1"/>
      <protection/>
    </xf>
    <xf numFmtId="0" fontId="20" fillId="0" borderId="24" xfId="0" applyFont="1" applyFill="1" applyBorder="1" applyAlignment="1" applyProtection="1">
      <alignment horizontal="left" vertical="center" wrapText="1"/>
      <protection/>
    </xf>
    <xf numFmtId="0" fontId="20" fillId="0" borderId="25" xfId="0" applyFont="1" applyFill="1" applyBorder="1" applyAlignment="1" applyProtection="1">
      <alignment horizontal="left" vertical="center" wrapText="1"/>
      <protection/>
    </xf>
    <xf numFmtId="3" fontId="0" fillId="0" borderId="26" xfId="0" applyNumberFormat="1" applyFont="1" applyFill="1" applyBorder="1" applyAlignment="1" applyProtection="1">
      <alignment horizontal="center" vertical="center" wrapText="1"/>
      <protection/>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0" fillId="0" borderId="16" xfId="0" applyFont="1" applyBorder="1" applyAlignment="1">
      <alignment horizontal="justify"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43" fillId="42" borderId="0" xfId="0" applyFont="1" applyFill="1" applyAlignment="1">
      <alignment/>
    </xf>
    <xf numFmtId="0" fontId="43" fillId="43" borderId="0" xfId="0" applyFont="1" applyFill="1" applyAlignment="1">
      <alignment/>
    </xf>
    <xf numFmtId="0" fontId="20" fillId="0" borderId="0" xfId="0" applyFont="1" applyAlignment="1">
      <alignment/>
    </xf>
    <xf numFmtId="0" fontId="20" fillId="44" borderId="14" xfId="0" applyFont="1" applyFill="1" applyBorder="1" applyAlignment="1" applyProtection="1">
      <alignment horizontal="center" vertical="center" wrapText="1"/>
      <protection/>
    </xf>
    <xf numFmtId="0" fontId="44" fillId="0" borderId="0" xfId="0" applyFont="1" applyAlignment="1" applyProtection="1">
      <alignment/>
      <protection/>
    </xf>
    <xf numFmtId="0" fontId="20" fillId="0" borderId="0" xfId="0" applyFont="1" applyAlignment="1" applyProtection="1">
      <alignment/>
      <protection/>
    </xf>
    <xf numFmtId="0" fontId="27" fillId="0" borderId="14" xfId="0" applyFont="1" applyBorder="1" applyAlignment="1">
      <alignment horizontal="center" vertical="center"/>
    </xf>
    <xf numFmtId="0" fontId="0" fillId="0" borderId="16" xfId="0" applyBorder="1" applyAlignment="1">
      <alignment/>
    </xf>
    <xf numFmtId="0" fontId="0" fillId="0" borderId="16" xfId="0" applyFont="1" applyBorder="1" applyAlignment="1">
      <alignment/>
    </xf>
    <xf numFmtId="0" fontId="0" fillId="0" borderId="16" xfId="0" applyFont="1" applyBorder="1" applyAlignment="1">
      <alignment wrapText="1"/>
    </xf>
    <xf numFmtId="0" fontId="20" fillId="0" borderId="16"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7" xfId="0" applyFont="1" applyFill="1" applyBorder="1" applyAlignment="1">
      <alignment horizontal="justify" vertical="center" wrapText="1"/>
    </xf>
    <xf numFmtId="0" fontId="0" fillId="0" borderId="17" xfId="0" applyBorder="1" applyAlignment="1">
      <alignment/>
    </xf>
    <xf numFmtId="0" fontId="0" fillId="0" borderId="16" xfId="0" applyFont="1" applyBorder="1" applyAlignment="1">
      <alignment vertical="center" wrapText="1"/>
    </xf>
    <xf numFmtId="49" fontId="20" fillId="45" borderId="14" xfId="0" applyNumberFormat="1" applyFont="1" applyFill="1" applyBorder="1" applyAlignment="1" applyProtection="1">
      <alignment horizontal="center" vertical="center" wrapText="1"/>
      <protection/>
    </xf>
    <xf numFmtId="9" fontId="24" fillId="0" borderId="21" xfId="0" applyNumberFormat="1" applyFont="1" applyFill="1" applyBorder="1" applyAlignment="1" applyProtection="1">
      <alignment horizontal="center" vertical="center"/>
      <protection/>
    </xf>
    <xf numFmtId="0" fontId="20" fillId="46" borderId="13" xfId="0" applyFont="1" applyFill="1" applyBorder="1" applyAlignment="1" applyProtection="1">
      <alignment horizontal="left" vertical="center" wrapText="1"/>
      <protection/>
    </xf>
    <xf numFmtId="165" fontId="0" fillId="0" borderId="28" xfId="0" applyNumberFormat="1" applyFont="1" applyFill="1" applyBorder="1" applyAlignment="1" applyProtection="1">
      <alignment horizontal="left" vertical="center" wrapText="1"/>
      <protection/>
    </xf>
    <xf numFmtId="3" fontId="25" fillId="0" borderId="14" xfId="0" applyNumberFormat="1" applyFont="1" applyFill="1" applyBorder="1" applyAlignment="1" applyProtection="1">
      <alignment horizontal="center" vertical="center" wrapText="1"/>
      <protection/>
    </xf>
    <xf numFmtId="3" fontId="24" fillId="0" borderId="14" xfId="0" applyNumberFormat="1" applyFont="1" applyFill="1" applyBorder="1" applyAlignment="1" applyProtection="1">
      <alignment horizontal="center" vertical="center" wrapText="1"/>
      <protection locked="0"/>
    </xf>
    <xf numFmtId="3" fontId="24" fillId="47" borderId="29" xfId="0" applyNumberFormat="1" applyFont="1" applyFill="1" applyBorder="1" applyAlignment="1" applyProtection="1">
      <alignment horizontal="center" vertical="center" wrapText="1"/>
      <protection locked="0"/>
    </xf>
    <xf numFmtId="3" fontId="24" fillId="48" borderId="14" xfId="0" applyNumberFormat="1" applyFont="1" applyFill="1" applyBorder="1" applyAlignment="1" applyProtection="1">
      <alignment horizontal="center" vertical="center" wrapText="1"/>
      <protection/>
    </xf>
    <xf numFmtId="3" fontId="24" fillId="49" borderId="29" xfId="0" applyNumberFormat="1" applyFont="1" applyFill="1" applyBorder="1" applyAlignment="1" applyProtection="1">
      <alignment horizontal="center" vertical="center" wrapText="1"/>
      <protection locked="0"/>
    </xf>
    <xf numFmtId="3" fontId="24" fillId="50" borderId="30" xfId="0" applyNumberFormat="1" applyFont="1" applyFill="1" applyBorder="1" applyAlignment="1" applyProtection="1">
      <alignment horizontal="center" vertical="center" wrapText="1"/>
      <protection locked="0"/>
    </xf>
    <xf numFmtId="3" fontId="24" fillId="51" borderId="14" xfId="0" applyNumberFormat="1" applyFont="1" applyFill="1" applyBorder="1" applyAlignment="1" applyProtection="1">
      <alignment horizontal="center" vertical="center" wrapText="1"/>
      <protection locked="0"/>
    </xf>
    <xf numFmtId="3" fontId="0" fillId="52" borderId="14" xfId="0" applyNumberFormat="1" applyFont="1" applyFill="1" applyBorder="1" applyAlignment="1" applyProtection="1">
      <alignment horizontal="center" vertical="center" wrapText="1"/>
      <protection/>
    </xf>
    <xf numFmtId="3" fontId="24" fillId="53" borderId="14" xfId="0" applyNumberFormat="1" applyFont="1" applyFill="1" applyBorder="1" applyAlignment="1" applyProtection="1">
      <alignment horizontal="center" vertical="center" wrapText="1"/>
      <protection/>
    </xf>
    <xf numFmtId="3" fontId="24" fillId="54" borderId="17" xfId="0" applyNumberFormat="1" applyFont="1" applyFill="1" applyBorder="1" applyAlignment="1" applyProtection="1">
      <alignment horizontal="center" vertical="center" wrapText="1"/>
      <protection/>
    </xf>
    <xf numFmtId="3" fontId="0" fillId="55" borderId="31" xfId="0" applyNumberFormat="1" applyFont="1" applyFill="1" applyBorder="1" applyAlignment="1" applyProtection="1">
      <alignment horizontal="center" vertical="center" wrapText="1"/>
      <protection/>
    </xf>
    <xf numFmtId="3" fontId="20" fillId="56" borderId="12" xfId="0" applyNumberFormat="1" applyFont="1" applyFill="1" applyBorder="1" applyAlignment="1" applyProtection="1">
      <alignment horizontal="center" vertical="center" wrapText="1"/>
      <protection/>
    </xf>
    <xf numFmtId="3" fontId="20" fillId="57" borderId="0" xfId="0" applyNumberFormat="1" applyFont="1" applyFill="1" applyBorder="1" applyAlignment="1" applyProtection="1">
      <alignment horizontal="center" vertical="center" wrapText="1"/>
      <protection/>
    </xf>
    <xf numFmtId="3" fontId="20" fillId="58" borderId="9" xfId="0" applyNumberFormat="1" applyFont="1" applyFill="1" applyBorder="1" applyAlignment="1" applyProtection="1">
      <alignment horizontal="center" vertical="center" wrapText="1"/>
      <protection/>
    </xf>
    <xf numFmtId="3" fontId="0" fillId="59" borderId="14" xfId="0" applyNumberFormat="1" applyFont="1" applyFill="1" applyBorder="1" applyAlignment="1" applyProtection="1">
      <alignment horizontal="center" vertical="center" wrapText="1"/>
      <protection/>
    </xf>
    <xf numFmtId="3" fontId="20" fillId="60" borderId="13" xfId="0" applyNumberFormat="1" applyFont="1" applyFill="1" applyBorder="1" applyAlignment="1" applyProtection="1">
      <alignment horizontal="center" vertical="center" wrapText="1"/>
      <protection/>
    </xf>
    <xf numFmtId="3" fontId="0" fillId="61" borderId="29" xfId="0" applyNumberFormat="1" applyFont="1" applyFill="1" applyBorder="1" applyAlignment="1" applyProtection="1">
      <alignment horizontal="center" vertical="center" wrapText="1"/>
      <protection/>
    </xf>
    <xf numFmtId="3" fontId="42" fillId="62" borderId="29" xfId="0" applyNumberFormat="1" applyFont="1" applyFill="1" applyBorder="1" applyAlignment="1" applyProtection="1">
      <alignment horizontal="center" vertical="center" wrapText="1"/>
      <protection locked="0"/>
    </xf>
    <xf numFmtId="3" fontId="42" fillId="63" borderId="14" xfId="0" applyNumberFormat="1" applyFont="1" applyFill="1" applyBorder="1" applyAlignment="1" applyProtection="1">
      <alignment horizontal="center" vertical="center" wrapText="1"/>
      <protection/>
    </xf>
    <xf numFmtId="3" fontId="25" fillId="0" borderId="19" xfId="0" applyNumberFormat="1" applyFont="1" applyFill="1" applyBorder="1" applyAlignment="1" applyProtection="1">
      <alignment horizontal="center" vertical="center" wrapText="1"/>
      <protection hidden="1"/>
    </xf>
    <xf numFmtId="4" fontId="20" fillId="64" borderId="14" xfId="0" applyNumberFormat="1" applyFont="1" applyFill="1" applyBorder="1" applyAlignment="1" applyProtection="1">
      <alignment horizontal="center" vertical="center" wrapText="1"/>
      <protection/>
    </xf>
    <xf numFmtId="4" fontId="20" fillId="65" borderId="21" xfId="0" applyNumberFormat="1" applyFont="1" applyFill="1" applyBorder="1" applyAlignment="1" applyProtection="1">
      <alignment horizontal="center" vertical="center" wrapText="1"/>
      <protection/>
    </xf>
    <xf numFmtId="3" fontId="25" fillId="66" borderId="21" xfId="0" applyNumberFormat="1" applyFont="1" applyFill="1" applyBorder="1" applyAlignment="1" applyProtection="1">
      <alignment horizontal="center" vertical="center" wrapText="1"/>
      <protection/>
    </xf>
    <xf numFmtId="3" fontId="25" fillId="67" borderId="14" xfId="0" applyNumberFormat="1" applyFont="1" applyFill="1" applyBorder="1" applyAlignment="1" applyProtection="1">
      <alignment horizontal="center" vertical="center" wrapText="1"/>
      <protection/>
    </xf>
    <xf numFmtId="3" fontId="20" fillId="68" borderId="21" xfId="0" applyNumberFormat="1" applyFont="1" applyFill="1" applyBorder="1" applyAlignment="1" applyProtection="1">
      <alignment horizontal="center" vertical="center" wrapText="1"/>
      <protection/>
    </xf>
    <xf numFmtId="3" fontId="20" fillId="69" borderId="0" xfId="0" applyNumberFormat="1" applyFont="1" applyFill="1" applyBorder="1" applyAlignment="1" applyProtection="1">
      <alignment horizontal="center" vertical="center" wrapText="1"/>
      <protection/>
    </xf>
    <xf numFmtId="3" fontId="0" fillId="70" borderId="11" xfId="0" applyNumberFormat="1" applyFont="1" applyFill="1" applyBorder="1" applyAlignment="1" applyProtection="1">
      <alignment horizontal="center" vertical="center" wrapText="1"/>
      <protection/>
    </xf>
    <xf numFmtId="0" fontId="20" fillId="71" borderId="24" xfId="0" applyFont="1" applyFill="1" applyBorder="1" applyAlignment="1" applyProtection="1">
      <alignment horizontal="left" vertical="center" wrapText="1"/>
      <protection/>
    </xf>
    <xf numFmtId="4" fontId="20" fillId="72" borderId="0" xfId="0" applyNumberFormat="1" applyFont="1" applyFill="1" applyBorder="1" applyAlignment="1" applyProtection="1">
      <alignment horizontal="center" vertical="center" wrapText="1"/>
      <protection/>
    </xf>
    <xf numFmtId="49" fontId="0" fillId="73" borderId="0" xfId="0" applyNumberFormat="1" applyFont="1" applyFill="1" applyBorder="1" applyAlignment="1" applyProtection="1">
      <alignment horizontal="left" vertical="center" wrapText="1"/>
      <protection/>
    </xf>
    <xf numFmtId="0" fontId="20" fillId="74" borderId="9" xfId="0" applyFont="1" applyFill="1" applyBorder="1" applyAlignment="1" applyProtection="1">
      <alignment horizontal="right" vertical="center" wrapText="1"/>
      <protection/>
    </xf>
    <xf numFmtId="0" fontId="20" fillId="74" borderId="0" xfId="0" applyFont="1" applyFill="1" applyBorder="1" applyAlignment="1" applyProtection="1">
      <alignment horizontal="right" vertical="center" wrapText="1"/>
      <protection/>
    </xf>
    <xf numFmtId="0" fontId="20" fillId="74" borderId="12" xfId="0" applyFont="1" applyFill="1" applyBorder="1" applyAlignment="1" applyProtection="1">
      <alignment horizontal="right" vertical="center" wrapText="1"/>
      <protection/>
    </xf>
    <xf numFmtId="3" fontId="20" fillId="74" borderId="9" xfId="0" applyNumberFormat="1" applyFont="1" applyFill="1" applyBorder="1" applyAlignment="1" applyProtection="1">
      <alignment horizontal="center" vertical="center" wrapText="1"/>
      <protection/>
    </xf>
    <xf numFmtId="3" fontId="22" fillId="74" borderId="32" xfId="0" applyNumberFormat="1" applyFont="1" applyFill="1" applyBorder="1" applyAlignment="1" applyProtection="1">
      <alignment horizontal="center" vertical="center" wrapText="1"/>
      <protection/>
    </xf>
    <xf numFmtId="3" fontId="20" fillId="74" borderId="0" xfId="0" applyNumberFormat="1" applyFont="1" applyFill="1" applyBorder="1" applyAlignment="1" applyProtection="1">
      <alignment horizontal="center" vertical="center" wrapText="1"/>
      <protection/>
    </xf>
    <xf numFmtId="3" fontId="22" fillId="74" borderId="11" xfId="0" applyNumberFormat="1" applyFont="1" applyFill="1" applyBorder="1" applyAlignment="1" applyProtection="1">
      <alignment horizontal="center" vertical="center" wrapText="1"/>
      <protection/>
    </xf>
    <xf numFmtId="3" fontId="20" fillId="74" borderId="12" xfId="0" applyNumberFormat="1" applyFont="1" applyFill="1" applyBorder="1" applyAlignment="1" applyProtection="1">
      <alignment horizontal="center" vertical="center" wrapText="1"/>
      <protection/>
    </xf>
    <xf numFmtId="3" fontId="22" fillId="74" borderId="26" xfId="0" applyNumberFormat="1" applyFont="1" applyFill="1" applyBorder="1" applyAlignment="1" applyProtection="1">
      <alignment horizontal="center" vertical="center" wrapText="1"/>
      <protection/>
    </xf>
    <xf numFmtId="0" fontId="45" fillId="75" borderId="29" xfId="0" applyFont="1" applyFill="1" applyBorder="1" applyAlignment="1" applyProtection="1">
      <alignment vertical="center" wrapText="1"/>
      <protection/>
    </xf>
    <xf numFmtId="0" fontId="25" fillId="76" borderId="14" xfId="0" applyFont="1" applyFill="1" applyBorder="1" applyAlignment="1" applyProtection="1">
      <alignment horizontal="left" vertical="center" wrapText="1"/>
      <protection/>
    </xf>
    <xf numFmtId="0" fontId="20" fillId="77" borderId="21" xfId="0" applyFont="1" applyFill="1" applyBorder="1" applyAlignment="1" applyProtection="1">
      <alignment vertical="center" wrapText="1"/>
      <protection/>
    </xf>
    <xf numFmtId="0" fontId="25" fillId="78" borderId="33" xfId="0" applyFont="1" applyFill="1" applyBorder="1" applyAlignment="1" applyProtection="1">
      <alignment vertical="center" wrapText="1"/>
      <protection/>
    </xf>
    <xf numFmtId="0" fontId="25" fillId="79" borderId="14" xfId="0" applyFont="1" applyFill="1" applyBorder="1" applyAlignment="1" applyProtection="1">
      <alignment vertical="center" wrapText="1"/>
      <protection/>
    </xf>
    <xf numFmtId="0" fontId="20" fillId="80" borderId="20" xfId="0" applyFont="1" applyFill="1" applyBorder="1" applyAlignment="1" applyProtection="1">
      <alignment vertical="center" wrapText="1"/>
      <protection/>
    </xf>
    <xf numFmtId="3" fontId="20" fillId="81" borderId="13" xfId="57" applyNumberFormat="1" applyFont="1" applyFill="1" applyBorder="1" applyAlignment="1" applyProtection="1">
      <alignment horizontal="center" vertical="center" wrapText="1"/>
      <protection/>
    </xf>
    <xf numFmtId="3" fontId="20" fillId="82" borderId="13" xfId="57" applyNumberFormat="1" applyFont="1" applyFill="1" applyBorder="1" applyAlignment="1" applyProtection="1">
      <alignment horizontal="center" vertical="center" wrapText="1"/>
      <protection/>
    </xf>
    <xf numFmtId="0" fontId="20" fillId="83" borderId="34" xfId="0" applyFont="1" applyFill="1" applyBorder="1" applyAlignment="1" applyProtection="1">
      <alignment horizontal="center" vertical="center" wrapText="1"/>
      <protection/>
    </xf>
    <xf numFmtId="3" fontId="20" fillId="24" borderId="9" xfId="62" applyBorder="1">
      <alignment horizontal="center" vertical="center" wrapText="1"/>
      <protection/>
    </xf>
    <xf numFmtId="3" fontId="20" fillId="24" borderId="0" xfId="62" applyBorder="1">
      <alignment horizontal="center" vertical="center" wrapText="1"/>
      <protection/>
    </xf>
    <xf numFmtId="3" fontId="20" fillId="24" borderId="12" xfId="62" applyBorder="1">
      <alignment horizontal="center" vertical="center" wrapText="1"/>
      <protection/>
    </xf>
    <xf numFmtId="0" fontId="46" fillId="84" borderId="14" xfId="0" applyFont="1" applyFill="1" applyBorder="1" applyAlignment="1">
      <alignment horizontal="left" vertical="center" wrapText="1"/>
    </xf>
    <xf numFmtId="3" fontId="25" fillId="85" borderId="14" xfId="0" applyNumberFormat="1" applyFont="1" applyFill="1" applyBorder="1" applyAlignment="1" applyProtection="1">
      <alignment horizontal="left" vertical="center" wrapText="1"/>
      <protection/>
    </xf>
    <xf numFmtId="0" fontId="25" fillId="86" borderId="14" xfId="0" applyFont="1" applyFill="1" applyBorder="1" applyAlignment="1" applyProtection="1">
      <alignment horizontal="left" vertical="center"/>
      <protection/>
    </xf>
    <xf numFmtId="0" fontId="47" fillId="0" borderId="14" xfId="0" applyFont="1" applyBorder="1" applyAlignment="1">
      <alignment horizontal="left" vertical="center" wrapText="1"/>
    </xf>
    <xf numFmtId="0" fontId="25" fillId="87" borderId="14" xfId="0" applyFont="1" applyFill="1" applyBorder="1" applyAlignment="1" applyProtection="1">
      <alignment horizontal="left" vertical="center"/>
      <protection/>
    </xf>
    <xf numFmtId="0" fontId="24" fillId="0" borderId="14" xfId="0" applyFont="1" applyBorder="1" applyAlignment="1">
      <alignment horizontal="left" vertical="center"/>
    </xf>
    <xf numFmtId="0" fontId="25" fillId="88" borderId="14" xfId="0" applyFont="1" applyFill="1" applyBorder="1" applyAlignment="1" applyProtection="1">
      <alignment horizontal="left" vertical="center" wrapText="1"/>
      <protection/>
    </xf>
    <xf numFmtId="0" fontId="48" fillId="89" borderId="14" xfId="0" applyFont="1" applyFill="1" applyBorder="1" applyAlignment="1">
      <alignment horizontal="left" vertical="center" wrapText="1"/>
    </xf>
    <xf numFmtId="0" fontId="25" fillId="90" borderId="14" xfId="0" applyFont="1" applyFill="1" applyBorder="1" applyAlignment="1" applyProtection="1">
      <alignment horizontal="left" vertical="center" wrapText="1"/>
      <protection/>
    </xf>
    <xf numFmtId="0" fontId="28" fillId="0" borderId="0" xfId="0" applyFont="1" applyAlignment="1">
      <alignment horizontal="left" vertical="center" wrapText="1"/>
    </xf>
    <xf numFmtId="0" fontId="46" fillId="91" borderId="14" xfId="0" applyFont="1" applyFill="1" applyBorder="1" applyAlignment="1">
      <alignment horizontal="left" vertical="center"/>
    </xf>
    <xf numFmtId="0" fontId="28" fillId="0" borderId="0" xfId="0" applyFont="1" applyAlignment="1">
      <alignment horizontal="left"/>
    </xf>
    <xf numFmtId="0" fontId="0" fillId="0" borderId="14" xfId="0" applyFont="1" applyBorder="1" applyAlignment="1">
      <alignment horizontal="left"/>
    </xf>
    <xf numFmtId="0" fontId="23" fillId="0" borderId="33" xfId="0" applyFont="1" applyFill="1" applyBorder="1" applyAlignment="1" applyProtection="1">
      <alignment vertical="center" wrapText="1"/>
      <protection/>
    </xf>
    <xf numFmtId="0" fontId="23" fillId="0" borderId="35" xfId="0" applyFont="1" applyFill="1" applyBorder="1" applyAlignment="1" applyProtection="1">
      <alignment vertical="center" wrapText="1"/>
      <protection/>
    </xf>
    <xf numFmtId="0" fontId="23" fillId="0" borderId="36" xfId="0" applyFont="1" applyFill="1" applyBorder="1" applyAlignment="1" applyProtection="1">
      <alignment vertical="center" wrapText="1"/>
      <protection/>
    </xf>
    <xf numFmtId="0" fontId="20" fillId="74" borderId="25" xfId="0" applyFont="1" applyFill="1" applyBorder="1" applyAlignment="1" applyProtection="1">
      <alignment horizontal="left" vertical="center" wrapText="1"/>
      <protection/>
    </xf>
    <xf numFmtId="0" fontId="20" fillId="74" borderId="12" xfId="0" applyFont="1" applyFill="1" applyBorder="1" applyAlignment="1" applyProtection="1">
      <alignment horizontal="left" vertical="center" wrapText="1"/>
      <protection/>
    </xf>
    <xf numFmtId="0" fontId="20" fillId="74" borderId="24" xfId="0" applyFont="1" applyFill="1" applyBorder="1" applyAlignment="1" applyProtection="1">
      <alignment horizontal="left" vertical="center" wrapText="1"/>
      <protection/>
    </xf>
    <xf numFmtId="0" fontId="20" fillId="74" borderId="0" xfId="0" applyFont="1" applyFill="1" applyBorder="1" applyAlignment="1" applyProtection="1">
      <alignment horizontal="left" vertical="center" wrapText="1"/>
      <protection/>
    </xf>
    <xf numFmtId="0" fontId="20" fillId="74" borderId="37" xfId="0" applyFont="1" applyFill="1" applyBorder="1" applyAlignment="1" applyProtection="1">
      <alignment horizontal="left" vertical="center" wrapText="1"/>
      <protection/>
    </xf>
    <xf numFmtId="0" fontId="20" fillId="74" borderId="9" xfId="0" applyFont="1" applyFill="1" applyBorder="1" applyAlignment="1" applyProtection="1">
      <alignment horizontal="left" vertical="center" wrapText="1"/>
      <protection/>
    </xf>
    <xf numFmtId="49" fontId="20" fillId="92" borderId="14" xfId="0" applyNumberFormat="1" applyFont="1" applyFill="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locked="0"/>
    </xf>
    <xf numFmtId="0" fontId="26" fillId="0" borderId="38" xfId="0" applyFont="1" applyFill="1" applyBorder="1" applyAlignment="1" applyProtection="1">
      <alignment vertical="center" wrapText="1"/>
      <protection/>
    </xf>
    <xf numFmtId="0" fontId="26" fillId="0" borderId="39" xfId="0" applyFont="1" applyBorder="1" applyAlignment="1" applyProtection="1">
      <alignment vertical="center" wrapText="1"/>
      <protection/>
    </xf>
    <xf numFmtId="0" fontId="20" fillId="93" borderId="40" xfId="0" applyFont="1" applyFill="1" applyBorder="1" applyAlignment="1" applyProtection="1">
      <alignment horizontal="center" vertical="center" wrapText="1"/>
      <protection/>
    </xf>
    <xf numFmtId="0" fontId="20" fillId="94" borderId="41" xfId="0" applyFont="1" applyFill="1" applyBorder="1" applyAlignment="1" applyProtection="1">
      <alignment horizontal="center" vertical="center" wrapText="1"/>
      <protection/>
    </xf>
    <xf numFmtId="0" fontId="20" fillId="95" borderId="42" xfId="0" applyFont="1" applyFill="1" applyBorder="1" applyAlignment="1" applyProtection="1">
      <alignment horizontal="center" vertical="center" wrapText="1"/>
      <protection/>
    </xf>
    <xf numFmtId="3" fontId="20" fillId="96" borderId="14" xfId="0" applyNumberFormat="1" applyFont="1" applyFill="1" applyBorder="1" applyAlignment="1" applyProtection="1">
      <alignment horizontal="center" vertical="center" wrapText="1"/>
      <protection/>
    </xf>
    <xf numFmtId="0" fontId="20" fillId="97" borderId="34" xfId="0" applyFont="1" applyFill="1" applyBorder="1" applyAlignment="1" applyProtection="1">
      <alignment horizontal="center" vertical="center" wrapText="1"/>
      <protection/>
    </xf>
    <xf numFmtId="0" fontId="0" fillId="98" borderId="27" xfId="0" applyFill="1" applyBorder="1" applyAlignment="1" applyProtection="1">
      <alignment horizontal="center" vertical="center" wrapText="1"/>
      <protection/>
    </xf>
    <xf numFmtId="0" fontId="0" fillId="99" borderId="29" xfId="0" applyFill="1" applyBorder="1" applyAlignment="1" applyProtection="1">
      <alignment horizontal="center" vertical="center" wrapText="1"/>
      <protection/>
    </xf>
    <xf numFmtId="0" fontId="20" fillId="0" borderId="38" xfId="0" applyFont="1" applyBorder="1" applyAlignment="1" applyProtection="1">
      <alignment horizontal="center" vertical="center" wrapText="1"/>
      <protection/>
    </xf>
    <xf numFmtId="0" fontId="20" fillId="0" borderId="43" xfId="0" applyFont="1" applyBorder="1" applyAlignment="1" applyProtection="1">
      <alignment horizontal="center" vertical="center" wrapText="1"/>
      <protection/>
    </xf>
    <xf numFmtId="3" fontId="20" fillId="100" borderId="14" xfId="0" applyNumberFormat="1" applyFont="1" applyFill="1" applyBorder="1" applyAlignment="1" applyProtection="1">
      <alignment horizontal="center" vertical="center" wrapText="1"/>
      <protection/>
    </xf>
    <xf numFmtId="0" fontId="0" fillId="101" borderId="21" xfId="0" applyFont="1" applyFill="1" applyBorder="1" applyAlignment="1" applyProtection="1">
      <alignment horizontal="center" vertical="center" wrapText="1"/>
      <protection/>
    </xf>
    <xf numFmtId="0" fontId="24" fillId="102" borderId="27" xfId="0" applyFont="1" applyFill="1" applyBorder="1" applyAlignment="1" applyProtection="1">
      <alignment horizontal="center" vertical="center"/>
      <protection/>
    </xf>
    <xf numFmtId="0" fontId="0" fillId="103" borderId="34" xfId="0" applyFont="1" applyFill="1" applyBorder="1" applyAlignment="1" applyProtection="1">
      <alignment horizontal="left" vertical="center" wrapText="1"/>
      <protection/>
    </xf>
    <xf numFmtId="0" fontId="0" fillId="103" borderId="27" xfId="0" applyFont="1" applyFill="1" applyBorder="1" applyAlignment="1" applyProtection="1">
      <alignment horizontal="left" vertical="center" wrapText="1"/>
      <protection/>
    </xf>
    <xf numFmtId="0" fontId="0" fillId="103" borderId="29" xfId="0" applyFont="1" applyFill="1" applyBorder="1" applyAlignment="1" applyProtection="1">
      <alignment horizontal="left" vertical="center" wrapText="1"/>
      <protection/>
    </xf>
    <xf numFmtId="0" fontId="20" fillId="104" borderId="17" xfId="0" applyFont="1" applyFill="1" applyBorder="1" applyAlignment="1" applyProtection="1">
      <alignment horizontal="center" vertical="center" wrapText="1"/>
      <protection/>
    </xf>
    <xf numFmtId="0" fontId="0" fillId="105" borderId="17" xfId="0" applyFill="1" applyBorder="1" applyAlignment="1">
      <alignment vertical="center"/>
    </xf>
    <xf numFmtId="0" fontId="20" fillId="0" borderId="44"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49" fillId="0" borderId="45" xfId="0" applyFont="1" applyFill="1" applyBorder="1" applyAlignment="1" applyProtection="1">
      <alignment horizontal="left" vertical="center" wrapText="1"/>
      <protection/>
    </xf>
    <xf numFmtId="0" fontId="49" fillId="0" borderId="46" xfId="0" applyFont="1" applyFill="1" applyBorder="1" applyAlignment="1" applyProtection="1">
      <alignment horizontal="left" vertical="center" wrapText="1"/>
      <protection/>
    </xf>
    <xf numFmtId="0" fontId="49" fillId="0" borderId="47" xfId="0" applyFont="1" applyFill="1" applyBorder="1" applyAlignment="1" applyProtection="1">
      <alignment horizontal="left" vertical="center" wrapText="1"/>
      <protection/>
    </xf>
    <xf numFmtId="0" fontId="20" fillId="106" borderId="14" xfId="0" applyFont="1" applyFill="1" applyBorder="1" applyAlignment="1" applyProtection="1">
      <alignment horizontal="left" vertical="center" wrapText="1"/>
      <protection/>
    </xf>
    <xf numFmtId="4" fontId="0" fillId="107" borderId="13" xfId="0" applyNumberFormat="1" applyFont="1" applyFill="1" applyBorder="1" applyAlignment="1" applyProtection="1">
      <alignment horizontal="center" vertical="center" wrapText="1"/>
      <protection/>
    </xf>
    <xf numFmtId="0" fontId="20" fillId="108" borderId="17" xfId="0" applyFont="1" applyFill="1" applyBorder="1" applyAlignment="1" applyProtection="1">
      <alignment vertical="center"/>
      <protection/>
    </xf>
    <xf numFmtId="0" fontId="0" fillId="109" borderId="17" xfId="0" applyFill="1" applyBorder="1" applyAlignment="1" applyProtection="1">
      <alignment vertical="center"/>
      <protection/>
    </xf>
    <xf numFmtId="4" fontId="24" fillId="0" borderId="14" xfId="0" applyNumberFormat="1" applyFont="1" applyFill="1" applyBorder="1" applyAlignment="1" applyProtection="1">
      <alignment horizontal="center" vertical="center" wrapText="1"/>
      <protection locked="0"/>
    </xf>
    <xf numFmtId="0" fontId="20" fillId="110" borderId="18" xfId="0" applyFont="1" applyFill="1" applyBorder="1" applyAlignment="1" applyProtection="1">
      <alignment vertical="center" wrapText="1"/>
      <protection/>
    </xf>
    <xf numFmtId="0" fontId="20" fillId="111" borderId="12" xfId="0" applyFont="1" applyFill="1" applyBorder="1" applyAlignment="1" applyProtection="1">
      <alignment vertical="center" wrapText="1"/>
      <protection/>
    </xf>
    <xf numFmtId="0" fontId="20" fillId="112" borderId="30" xfId="0" applyFont="1" applyFill="1" applyBorder="1" applyAlignment="1" applyProtection="1">
      <alignment vertical="center" wrapText="1"/>
      <protection/>
    </xf>
    <xf numFmtId="0" fontId="25" fillId="103" borderId="14" xfId="0" applyFont="1" applyFill="1" applyBorder="1" applyAlignment="1" applyProtection="1">
      <alignment horizontal="center" vertical="center" wrapText="1"/>
      <protection locked="0"/>
    </xf>
    <xf numFmtId="49" fontId="20" fillId="113" borderId="44" xfId="0" applyNumberFormat="1" applyFont="1" applyFill="1" applyBorder="1" applyAlignment="1" applyProtection="1">
      <alignment horizontal="center" vertical="center" wrapText="1"/>
      <protection/>
    </xf>
    <xf numFmtId="0" fontId="20" fillId="114" borderId="48" xfId="0" applyFont="1" applyFill="1" applyBorder="1" applyAlignment="1" applyProtection="1">
      <alignment vertical="center"/>
      <protection/>
    </xf>
    <xf numFmtId="0" fontId="20" fillId="115" borderId="41" xfId="0" applyFont="1" applyFill="1" applyBorder="1" applyAlignment="1" applyProtection="1">
      <alignment vertical="center"/>
      <protection/>
    </xf>
    <xf numFmtId="0" fontId="20" fillId="116" borderId="49" xfId="0" applyFont="1" applyFill="1" applyBorder="1" applyAlignment="1" applyProtection="1">
      <alignment vertical="center"/>
      <protection/>
    </xf>
    <xf numFmtId="164" fontId="33" fillId="0" borderId="0" xfId="0" applyNumberFormat="1" applyFont="1" applyFill="1" applyBorder="1" applyAlignment="1" applyProtection="1">
      <alignment horizontal="center" vertical="center" wrapText="1"/>
      <protection/>
    </xf>
    <xf numFmtId="164" fontId="27" fillId="0" borderId="0" xfId="0" applyNumberFormat="1" applyFont="1" applyFill="1" applyBorder="1" applyAlignment="1" applyProtection="1">
      <alignment horizontal="center" vertical="center" wrapText="1"/>
      <protection/>
    </xf>
    <xf numFmtId="0" fontId="20" fillId="117" borderId="34" xfId="0" applyFont="1" applyFill="1" applyBorder="1" applyAlignment="1" applyProtection="1">
      <alignment horizontal="center" vertical="center" wrapText="1"/>
      <protection/>
    </xf>
    <xf numFmtId="0" fontId="0" fillId="118" borderId="27" xfId="0" applyFill="1" applyBorder="1" applyAlignment="1" applyProtection="1">
      <alignment horizontal="center" vertical="center" wrapText="1"/>
      <protection/>
    </xf>
    <xf numFmtId="0" fontId="0" fillId="119" borderId="29" xfId="0" applyFill="1" applyBorder="1" applyAlignment="1" applyProtection="1">
      <alignment horizontal="center" vertical="center" wrapText="1"/>
      <protection/>
    </xf>
    <xf numFmtId="0" fontId="20" fillId="120" borderId="18" xfId="0" applyFont="1" applyFill="1" applyBorder="1" applyAlignment="1" applyProtection="1">
      <alignment horizontal="left" vertical="center" wrapText="1"/>
      <protection/>
    </xf>
    <xf numFmtId="0" fontId="20" fillId="121" borderId="12" xfId="0" applyFont="1" applyFill="1" applyBorder="1" applyAlignment="1" applyProtection="1">
      <alignment horizontal="left" vertical="center" wrapText="1"/>
      <protection/>
    </xf>
    <xf numFmtId="0" fontId="20" fillId="122" borderId="30" xfId="0" applyFont="1" applyFill="1" applyBorder="1" applyAlignment="1" applyProtection="1">
      <alignment horizontal="left" vertical="center" wrapText="1"/>
      <protection/>
    </xf>
    <xf numFmtId="3" fontId="20" fillId="123" borderId="44" xfId="0" applyNumberFormat="1" applyFont="1" applyFill="1" applyBorder="1" applyAlignment="1" applyProtection="1">
      <alignment horizontal="center" vertical="center" wrapText="1"/>
      <protection/>
    </xf>
    <xf numFmtId="164" fontId="21" fillId="124" borderId="14" xfId="0" applyNumberFormat="1" applyFont="1" applyFill="1" applyBorder="1" applyAlignment="1" applyProtection="1">
      <alignment horizontal="left" vertical="center" wrapText="1"/>
      <protection locked="0"/>
    </xf>
    <xf numFmtId="0" fontId="20" fillId="125" borderId="15" xfId="0" applyFont="1" applyFill="1" applyBorder="1" applyAlignment="1" applyProtection="1">
      <alignment horizontal="left" vertical="center" wrapText="1"/>
      <protection/>
    </xf>
    <xf numFmtId="0" fontId="44" fillId="126" borderId="14" xfId="0" applyNumberFormat="1" applyFont="1" applyFill="1" applyBorder="1" applyAlignment="1" applyProtection="1">
      <alignment horizontal="left" vertical="center" wrapText="1"/>
      <protection locked="0"/>
    </xf>
    <xf numFmtId="0" fontId="50" fillId="127" borderId="14" xfId="0" applyNumberFormat="1" applyFont="1" applyFill="1" applyBorder="1" applyAlignment="1" applyProtection="1">
      <alignment horizontal="left" vertical="center" wrapText="1"/>
      <protection locked="0"/>
    </xf>
    <xf numFmtId="0" fontId="20" fillId="128" borderId="48" xfId="0" applyFont="1" applyFill="1" applyBorder="1" applyAlignment="1" applyProtection="1">
      <alignment vertical="center" wrapText="1"/>
      <protection/>
    </xf>
    <xf numFmtId="0" fontId="20" fillId="129" borderId="41" xfId="0" applyFont="1" applyFill="1" applyBorder="1" applyAlignment="1" applyProtection="1">
      <alignment vertical="center" wrapText="1"/>
      <protection/>
    </xf>
    <xf numFmtId="0" fontId="20" fillId="130" borderId="30" xfId="0" applyFont="1" applyFill="1" applyBorder="1" applyAlignment="1" applyProtection="1">
      <alignment vertical="center" wrapText="1"/>
      <protection/>
    </xf>
    <xf numFmtId="0" fontId="49" fillId="0" borderId="22" xfId="0" applyFont="1" applyFill="1" applyBorder="1" applyAlignment="1" applyProtection="1">
      <alignment horizontal="left" vertical="center" wrapText="1"/>
      <protection/>
    </xf>
    <xf numFmtId="0" fontId="49" fillId="0" borderId="50" xfId="0" applyFont="1" applyFill="1" applyBorder="1" applyAlignment="1" applyProtection="1">
      <alignment horizontal="left" vertical="center" wrapText="1"/>
      <protection/>
    </xf>
    <xf numFmtId="0" fontId="51" fillId="103" borderId="50" xfId="0" applyFont="1" applyFill="1" applyBorder="1" applyAlignment="1" applyProtection="1">
      <alignment horizontal="center" vertical="center" wrapText="1"/>
      <protection/>
    </xf>
    <xf numFmtId="0" fontId="51" fillId="103" borderId="51" xfId="0" applyFont="1" applyFill="1" applyBorder="1" applyAlignment="1" applyProtection="1">
      <alignment horizontal="center" vertical="center" wrapText="1"/>
      <protection/>
    </xf>
    <xf numFmtId="0" fontId="20" fillId="103" borderId="27" xfId="0" applyFont="1" applyFill="1" applyBorder="1" applyAlignment="1" applyProtection="1">
      <alignment horizontal="left" vertical="center" wrapText="1"/>
      <protection/>
    </xf>
    <xf numFmtId="0" fontId="20" fillId="103" borderId="29" xfId="0" applyFont="1" applyFill="1" applyBorder="1" applyAlignment="1" applyProtection="1">
      <alignment horizontal="left" vertical="center" wrapText="1"/>
      <protection/>
    </xf>
    <xf numFmtId="0" fontId="24" fillId="0" borderId="22" xfId="0" applyFont="1" applyFill="1" applyBorder="1" applyAlignment="1" applyProtection="1">
      <alignment horizontal="right" vertical="center"/>
      <protection/>
    </xf>
    <xf numFmtId="0" fontId="24" fillId="0" borderId="51" xfId="0" applyFont="1" applyFill="1" applyBorder="1" applyAlignment="1" applyProtection="1">
      <alignment horizontal="right" vertical="center"/>
      <protection/>
    </xf>
    <xf numFmtId="3" fontId="20" fillId="131" borderId="34" xfId="0" applyNumberFormat="1" applyFont="1" applyFill="1" applyBorder="1" applyAlignment="1" applyProtection="1">
      <alignment horizontal="center" vertical="center" wrapText="1"/>
      <protection/>
    </xf>
    <xf numFmtId="3" fontId="20" fillId="132" borderId="27" xfId="0" applyNumberFormat="1" applyFont="1" applyFill="1" applyBorder="1" applyAlignment="1" applyProtection="1">
      <alignment horizontal="center" vertical="center" wrapText="1"/>
      <protection/>
    </xf>
    <xf numFmtId="3" fontId="20" fillId="133" borderId="29" xfId="0" applyNumberFormat="1" applyFont="1" applyFill="1" applyBorder="1" applyAlignment="1" applyProtection="1">
      <alignment horizontal="center" vertical="center" wrapText="1"/>
      <protection/>
    </xf>
    <xf numFmtId="3" fontId="20" fillId="134" borderId="44" xfId="0" applyNumberFormat="1" applyFont="1" applyFill="1" applyBorder="1" applyAlignment="1" applyProtection="1">
      <alignment horizontal="center" vertical="center" wrapText="1"/>
      <protection/>
    </xf>
    <xf numFmtId="4" fontId="20" fillId="0" borderId="14" xfId="0" applyNumberFormat="1" applyFont="1" applyFill="1" applyBorder="1" applyAlignment="1" applyProtection="1">
      <alignment horizontal="center" vertical="center" wrapText="1"/>
      <protection/>
    </xf>
    <xf numFmtId="4" fontId="20" fillId="0" borderId="17" xfId="0" applyNumberFormat="1" applyFont="1" applyFill="1" applyBorder="1" applyAlignment="1" applyProtection="1">
      <alignment horizontal="center" vertical="center" wrapText="1"/>
      <protection/>
    </xf>
    <xf numFmtId="3" fontId="24" fillId="0" borderId="34" xfId="0" applyNumberFormat="1" applyFont="1" applyFill="1" applyBorder="1" applyAlignment="1" applyProtection="1">
      <alignment horizontal="center" vertical="center" wrapText="1"/>
      <protection locked="0"/>
    </xf>
    <xf numFmtId="3" fontId="24" fillId="0" borderId="29" xfId="0" applyNumberFormat="1" applyFont="1" applyFill="1" applyBorder="1" applyAlignment="1" applyProtection="1">
      <alignment horizontal="center" vertical="center" wrapText="1"/>
      <protection locked="0"/>
    </xf>
    <xf numFmtId="3" fontId="20" fillId="135" borderId="52" xfId="0" applyNumberFormat="1" applyFont="1" applyFill="1" applyBorder="1" applyAlignment="1" applyProtection="1">
      <alignment horizontal="center" vertical="center" wrapText="1"/>
      <protection/>
    </xf>
    <xf numFmtId="0" fontId="0" fillId="136" borderId="53" xfId="0" applyFont="1" applyFill="1" applyBorder="1" applyAlignment="1" applyProtection="1">
      <alignment horizontal="center" vertical="center" wrapText="1"/>
      <protection/>
    </xf>
    <xf numFmtId="15" fontId="24" fillId="0" borderId="34" xfId="0" applyNumberFormat="1" applyFont="1" applyFill="1" applyBorder="1" applyAlignment="1" applyProtection="1">
      <alignment horizontal="center" vertical="center" wrapText="1"/>
      <protection locked="0"/>
    </xf>
    <xf numFmtId="15" fontId="24" fillId="0" borderId="29" xfId="0" applyNumberFormat="1" applyFont="1" applyFill="1" applyBorder="1" applyAlignment="1" applyProtection="1">
      <alignment horizontal="center" vertical="center" wrapText="1"/>
      <protection locked="0"/>
    </xf>
    <xf numFmtId="3" fontId="20" fillId="0" borderId="34" xfId="0" applyNumberFormat="1" applyFont="1" applyFill="1" applyBorder="1" applyAlignment="1" applyProtection="1">
      <alignment horizontal="center" vertical="center" wrapText="1"/>
      <protection/>
    </xf>
    <xf numFmtId="3" fontId="20" fillId="0" borderId="29" xfId="0" applyNumberFormat="1" applyFont="1" applyFill="1" applyBorder="1" applyAlignment="1" applyProtection="1">
      <alignment horizontal="center" vertical="center" wrapText="1"/>
      <protection/>
    </xf>
    <xf numFmtId="0" fontId="24" fillId="137" borderId="14" xfId="0" applyFont="1" applyFill="1" applyBorder="1" applyAlignment="1" applyProtection="1">
      <alignment horizontal="left" vertical="center"/>
      <protection/>
    </xf>
    <xf numFmtId="0" fontId="52" fillId="138" borderId="15" xfId="0" applyFont="1" applyFill="1" applyBorder="1" applyAlignment="1">
      <alignment vertical="center"/>
    </xf>
    <xf numFmtId="0" fontId="52" fillId="138" borderId="16" xfId="0" applyFont="1" applyFill="1" applyBorder="1" applyAlignment="1">
      <alignmen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Style 1" xfId="62"/>
    <cellStyle name="Title" xfId="63"/>
    <cellStyle name="Total" xfId="64"/>
    <cellStyle name="Warning Text" xfId="65"/>
  </cellStyles>
  <dxfs count="7">
    <dxf>
      <fill>
        <patternFill>
          <bgColor rgb="FFFF0000"/>
        </patternFill>
      </fill>
    </dxf>
    <dxf>
      <font>
        <b/>
        <i val="0"/>
        <color rgb="FFFF0000"/>
      </font>
      <fill>
        <patternFill>
          <bgColor theme="0"/>
        </patternFill>
      </fill>
    </dxf>
    <dxf>
      <font>
        <b/>
        <i val="0"/>
        <color rgb="FFFF0000"/>
      </font>
      <fill>
        <patternFill>
          <bgColor theme="0"/>
        </patternFill>
      </fill>
    </dxf>
    <dxf>
      <font>
        <b/>
        <i val="0"/>
        <name val="Cambria"/>
        <color theme="0"/>
      </font>
      <fill>
        <patternFill>
          <bgColor rgb="FFFF0000"/>
        </patternFill>
      </fill>
    </dxf>
    <dxf>
      <font>
        <b/>
        <i val="0"/>
        <strike val="0"/>
        <color theme="0"/>
      </font>
      <fill>
        <patternFill>
          <bgColor rgb="FFFF0000"/>
        </patternFill>
      </fill>
    </dxf>
    <dxf>
      <font>
        <b/>
        <i val="0"/>
        <name val="Cambria"/>
        <color theme="0"/>
      </font>
      <fill>
        <patternFill>
          <bgColor rgb="FF92D050"/>
        </patternFill>
      </fill>
    </dxf>
    <dxf>
      <font>
        <b/>
        <i val="0"/>
        <color theme="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6229350</xdr:colOff>
      <xdr:row>25</xdr:row>
      <xdr:rowOff>0</xdr:rowOff>
    </xdr:from>
    <xdr:to>
      <xdr:col>0</xdr:col>
      <xdr:colOff>6229350</xdr:colOff>
      <xdr:row>29</xdr:row>
      <xdr:rowOff>57150</xdr:rowOff>
    </xdr:to>
    <xdr:pic>
      <xdr:nvPicPr>
        <xdr:cNvPr id="1" name="Picture 4" descr="C:\Users\rossera\AppData\Local\Microsoft\Windows\Temporary Internet Files\Content.IE5\1VWEWXCI\MC900432537[1].png"/>
        <xdr:cNvPicPr preferRelativeResize="1">
          <a:picLocks noChangeAspect="1"/>
        </xdr:cNvPicPr>
      </xdr:nvPicPr>
      <xdr:blipFill>
        <a:blip r:embed="rId1"/>
        <a:stretch>
          <a:fillRect/>
        </a:stretch>
      </xdr:blipFill>
      <xdr:spPr>
        <a:xfrm>
          <a:off x="6229350" y="7791450"/>
          <a:ext cx="0" cy="704850"/>
        </a:xfrm>
        <a:prstGeom prst="rect">
          <a:avLst/>
        </a:prstGeom>
        <a:noFill/>
        <a:ln w="9525" cmpd="sng">
          <a:noFill/>
        </a:ln>
      </xdr:spPr>
    </xdr:pic>
    <xdr:clientData/>
  </xdr:twoCellAnchor>
  <xdr:twoCellAnchor editAs="oneCell">
    <xdr:from>
      <xdr:col>0</xdr:col>
      <xdr:colOff>76200</xdr:colOff>
      <xdr:row>0</xdr:row>
      <xdr:rowOff>85725</xdr:rowOff>
    </xdr:from>
    <xdr:to>
      <xdr:col>0</xdr:col>
      <xdr:colOff>1704975</xdr:colOff>
      <xdr:row>0</xdr:row>
      <xdr:rowOff>561975</xdr:rowOff>
    </xdr:to>
    <xdr:pic>
      <xdr:nvPicPr>
        <xdr:cNvPr id="2" name="Picture 8" descr="NSW Environmental Trust logo"/>
        <xdr:cNvPicPr preferRelativeResize="1">
          <a:picLocks noChangeAspect="1"/>
        </xdr:cNvPicPr>
      </xdr:nvPicPr>
      <xdr:blipFill>
        <a:blip r:embed="rId2"/>
        <a:stretch>
          <a:fillRect/>
        </a:stretch>
      </xdr:blipFill>
      <xdr:spPr>
        <a:xfrm>
          <a:off x="76200" y="85725"/>
          <a:ext cx="16287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0</xdr:col>
      <xdr:colOff>1800225</xdr:colOff>
      <xdr:row>0</xdr:row>
      <xdr:rowOff>590550</xdr:rowOff>
    </xdr:to>
    <xdr:pic>
      <xdr:nvPicPr>
        <xdr:cNvPr id="1" name="Picture 19"/>
        <xdr:cNvPicPr preferRelativeResize="1">
          <a:picLocks noChangeAspect="1"/>
        </xdr:cNvPicPr>
      </xdr:nvPicPr>
      <xdr:blipFill>
        <a:blip r:embed="rId1"/>
        <a:stretch>
          <a:fillRect/>
        </a:stretch>
      </xdr:blipFill>
      <xdr:spPr>
        <a:xfrm>
          <a:off x="95250" y="28575"/>
          <a:ext cx="170497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1200150</xdr:colOff>
      <xdr:row>18</xdr:row>
      <xdr:rowOff>0</xdr:rowOff>
    </xdr:from>
    <xdr:to>
      <xdr:col>0</xdr:col>
      <xdr:colOff>1200150</xdr:colOff>
      <xdr:row>20</xdr:row>
      <xdr:rowOff>28575</xdr:rowOff>
    </xdr:to>
    <xdr:pic>
      <xdr:nvPicPr>
        <xdr:cNvPr id="1" name="Picture 4" descr="C:\Users\rossera\AppData\Local\Microsoft\Windows\Temporary Internet Files\Content.IE5\1VWEWXCI\MC900432537[1].png"/>
        <xdr:cNvPicPr preferRelativeResize="1">
          <a:picLocks noChangeAspect="1"/>
        </xdr:cNvPicPr>
      </xdr:nvPicPr>
      <xdr:blipFill>
        <a:blip r:embed="rId1"/>
        <a:stretch>
          <a:fillRect/>
        </a:stretch>
      </xdr:blipFill>
      <xdr:spPr>
        <a:xfrm>
          <a:off x="1200150" y="4295775"/>
          <a:ext cx="0" cy="352425"/>
        </a:xfrm>
        <a:prstGeom prst="rect">
          <a:avLst/>
        </a:prstGeom>
        <a:noFill/>
        <a:ln w="9525" cmpd="sng">
          <a:noFill/>
        </a:ln>
      </xdr:spPr>
    </xdr:pic>
    <xdr:clientData/>
  </xdr:twoCellAnchor>
  <xdr:twoCellAnchor editAs="oneCell">
    <xdr:from>
      <xdr:col>9</xdr:col>
      <xdr:colOff>857250</xdr:colOff>
      <xdr:row>4</xdr:row>
      <xdr:rowOff>57150</xdr:rowOff>
    </xdr:from>
    <xdr:to>
      <xdr:col>10</xdr:col>
      <xdr:colOff>381000</xdr:colOff>
      <xdr:row>4</xdr:row>
      <xdr:rowOff>457200</xdr:rowOff>
    </xdr:to>
    <xdr:pic>
      <xdr:nvPicPr>
        <xdr:cNvPr id="2" name="Picture 7" descr="C:\Users\rossera\AppData\Local\Microsoft\Windows\Temporary Internet Files\Content.IE5\1VWEWXCI\MC900432537[1].png"/>
        <xdr:cNvPicPr preferRelativeResize="1">
          <a:picLocks noChangeAspect="1"/>
        </xdr:cNvPicPr>
      </xdr:nvPicPr>
      <xdr:blipFill>
        <a:blip r:embed="rId1"/>
        <a:stretch>
          <a:fillRect/>
        </a:stretch>
      </xdr:blipFill>
      <xdr:spPr>
        <a:xfrm>
          <a:off x="10039350" y="742950"/>
          <a:ext cx="714375" cy="400050"/>
        </a:xfrm>
        <a:prstGeom prst="rect">
          <a:avLst/>
        </a:prstGeom>
        <a:noFill/>
        <a:ln w="9525" cmpd="sng">
          <a:noFill/>
        </a:ln>
      </xdr:spPr>
    </xdr:pic>
    <xdr:clientData/>
  </xdr:twoCellAnchor>
  <xdr:twoCellAnchor editAs="oneCell">
    <xdr:from>
      <xdr:col>3</xdr:col>
      <xdr:colOff>952500</xdr:colOff>
      <xdr:row>4</xdr:row>
      <xdr:rowOff>47625</xdr:rowOff>
    </xdr:from>
    <xdr:to>
      <xdr:col>4</xdr:col>
      <xdr:colOff>247650</xdr:colOff>
      <xdr:row>4</xdr:row>
      <xdr:rowOff>476250</xdr:rowOff>
    </xdr:to>
    <xdr:pic>
      <xdr:nvPicPr>
        <xdr:cNvPr id="3" name="Picture 5" descr="MM900185588[1]"/>
        <xdr:cNvPicPr preferRelativeResize="1">
          <a:picLocks noChangeAspect="1"/>
        </xdr:cNvPicPr>
      </xdr:nvPicPr>
      <xdr:blipFill>
        <a:blip r:embed="rId2"/>
        <a:stretch>
          <a:fillRect/>
        </a:stretch>
      </xdr:blipFill>
      <xdr:spPr>
        <a:xfrm>
          <a:off x="4210050" y="733425"/>
          <a:ext cx="590550" cy="428625"/>
        </a:xfrm>
        <a:prstGeom prst="rect">
          <a:avLst/>
        </a:prstGeom>
        <a:noFill/>
        <a:ln w="9525" cmpd="sng">
          <a:noFill/>
        </a:ln>
      </xdr:spPr>
    </xdr:pic>
    <xdr:clientData/>
  </xdr:twoCellAnchor>
  <xdr:twoCellAnchor editAs="oneCell">
    <xdr:from>
      <xdr:col>10</xdr:col>
      <xdr:colOff>457200</xdr:colOff>
      <xdr:row>4</xdr:row>
      <xdr:rowOff>57150</xdr:rowOff>
    </xdr:from>
    <xdr:to>
      <xdr:col>10</xdr:col>
      <xdr:colOff>1171575</xdr:colOff>
      <xdr:row>4</xdr:row>
      <xdr:rowOff>457200</xdr:rowOff>
    </xdr:to>
    <xdr:pic>
      <xdr:nvPicPr>
        <xdr:cNvPr id="4" name="Picture 7" descr="C:\Users\rossera\AppData\Local\Microsoft\Windows\Temporary Internet Files\Content.IE5\1VWEWXCI\MC900432537[1].png"/>
        <xdr:cNvPicPr preferRelativeResize="1">
          <a:picLocks noChangeAspect="1"/>
        </xdr:cNvPicPr>
      </xdr:nvPicPr>
      <xdr:blipFill>
        <a:blip r:embed="rId1"/>
        <a:stretch>
          <a:fillRect/>
        </a:stretch>
      </xdr:blipFill>
      <xdr:spPr>
        <a:xfrm>
          <a:off x="10829925" y="742950"/>
          <a:ext cx="714375" cy="400050"/>
        </a:xfrm>
        <a:prstGeom prst="rect">
          <a:avLst/>
        </a:prstGeom>
        <a:noFill/>
        <a:ln w="9525" cmpd="sng">
          <a:noFill/>
        </a:ln>
      </xdr:spPr>
    </xdr:pic>
    <xdr:clientData/>
  </xdr:twoCellAnchor>
  <xdr:twoCellAnchor editAs="oneCell">
    <xdr:from>
      <xdr:col>4</xdr:col>
      <xdr:colOff>247650</xdr:colOff>
      <xdr:row>4</xdr:row>
      <xdr:rowOff>57150</xdr:rowOff>
    </xdr:from>
    <xdr:to>
      <xdr:col>4</xdr:col>
      <xdr:colOff>819150</xdr:colOff>
      <xdr:row>4</xdr:row>
      <xdr:rowOff>485775</xdr:rowOff>
    </xdr:to>
    <xdr:pic>
      <xdr:nvPicPr>
        <xdr:cNvPr id="5" name="Picture 7" descr="MM900185588[1]"/>
        <xdr:cNvPicPr preferRelativeResize="1">
          <a:picLocks noChangeAspect="1"/>
        </xdr:cNvPicPr>
      </xdr:nvPicPr>
      <xdr:blipFill>
        <a:blip r:embed="rId2"/>
        <a:stretch>
          <a:fillRect/>
        </a:stretch>
      </xdr:blipFill>
      <xdr:spPr>
        <a:xfrm>
          <a:off x="4800600" y="742950"/>
          <a:ext cx="581025" cy="428625"/>
        </a:xfrm>
        <a:prstGeom prst="rect">
          <a:avLst/>
        </a:prstGeom>
        <a:noFill/>
        <a:ln w="9525" cmpd="sng">
          <a:noFill/>
        </a:ln>
      </xdr:spPr>
    </xdr:pic>
    <xdr:clientData/>
  </xdr:twoCellAnchor>
  <xdr:twoCellAnchor editAs="oneCell">
    <xdr:from>
      <xdr:col>3</xdr:col>
      <xdr:colOff>942975</xdr:colOff>
      <xdr:row>4</xdr:row>
      <xdr:rowOff>47625</xdr:rowOff>
    </xdr:from>
    <xdr:to>
      <xdr:col>4</xdr:col>
      <xdr:colOff>295275</xdr:colOff>
      <xdr:row>4</xdr:row>
      <xdr:rowOff>476250</xdr:rowOff>
    </xdr:to>
    <xdr:pic>
      <xdr:nvPicPr>
        <xdr:cNvPr id="6" name="Picture 6" descr="MM900185588[1]"/>
        <xdr:cNvPicPr preferRelativeResize="1">
          <a:picLocks noChangeAspect="1"/>
        </xdr:cNvPicPr>
      </xdr:nvPicPr>
      <xdr:blipFill>
        <a:blip r:embed="rId3"/>
        <a:stretch>
          <a:fillRect/>
        </a:stretch>
      </xdr:blipFill>
      <xdr:spPr>
        <a:xfrm>
          <a:off x="4200525" y="733425"/>
          <a:ext cx="647700" cy="428625"/>
        </a:xfrm>
        <a:prstGeom prst="rect">
          <a:avLst/>
        </a:prstGeom>
        <a:noFill/>
        <a:ln w="9525" cmpd="sng">
          <a:noFill/>
        </a:ln>
      </xdr:spPr>
    </xdr:pic>
    <xdr:clientData/>
  </xdr:twoCellAnchor>
  <xdr:twoCellAnchor editAs="oneCell">
    <xdr:from>
      <xdr:col>4</xdr:col>
      <xdr:colOff>295275</xdr:colOff>
      <xdr:row>4</xdr:row>
      <xdr:rowOff>47625</xdr:rowOff>
    </xdr:from>
    <xdr:to>
      <xdr:col>4</xdr:col>
      <xdr:colOff>895350</xdr:colOff>
      <xdr:row>4</xdr:row>
      <xdr:rowOff>466725</xdr:rowOff>
    </xdr:to>
    <xdr:pic>
      <xdr:nvPicPr>
        <xdr:cNvPr id="7" name="Picture 8" descr="MM900185588[1]"/>
        <xdr:cNvPicPr preferRelativeResize="1">
          <a:picLocks noChangeAspect="1"/>
        </xdr:cNvPicPr>
      </xdr:nvPicPr>
      <xdr:blipFill>
        <a:blip r:embed="rId4"/>
        <a:stretch>
          <a:fillRect/>
        </a:stretch>
      </xdr:blipFill>
      <xdr:spPr>
        <a:xfrm>
          <a:off x="4848225" y="733425"/>
          <a:ext cx="60007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0</xdr:col>
      <xdr:colOff>1704975</xdr:colOff>
      <xdr:row>0</xdr:row>
      <xdr:rowOff>561975</xdr:rowOff>
    </xdr:to>
    <xdr:pic>
      <xdr:nvPicPr>
        <xdr:cNvPr id="1" name="Picture 3"/>
        <xdr:cNvPicPr preferRelativeResize="1">
          <a:picLocks noChangeAspect="1"/>
        </xdr:cNvPicPr>
      </xdr:nvPicPr>
      <xdr:blipFill>
        <a:blip r:embed="rId1"/>
        <a:stretch>
          <a:fillRect/>
        </a:stretch>
      </xdr:blipFill>
      <xdr:spPr>
        <a:xfrm>
          <a:off x="66675" y="57150"/>
          <a:ext cx="16383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5"/>
  <sheetViews>
    <sheetView tabSelected="1" zoomScalePageLayoutView="0" workbookViewId="0" topLeftCell="A1">
      <selection activeCell="A4" sqref="A4"/>
    </sheetView>
  </sheetViews>
  <sheetFormatPr defaultColWidth="9.140625" defaultRowHeight="12.75"/>
  <cols>
    <col min="1" max="1" width="99.7109375" style="0" customWidth="1"/>
  </cols>
  <sheetData>
    <row r="1" ht="51.75" customHeight="1">
      <c r="A1" s="52" t="s">
        <v>22</v>
      </c>
    </row>
    <row r="2" ht="6.75" customHeight="1">
      <c r="A2" s="53"/>
    </row>
    <row r="3" ht="45" customHeight="1">
      <c r="A3" s="11" t="s">
        <v>125</v>
      </c>
    </row>
    <row r="4" ht="12">
      <c r="A4" s="12" t="s">
        <v>126</v>
      </c>
    </row>
    <row r="5" ht="17.25" customHeight="1">
      <c r="A5" s="55" t="s">
        <v>127</v>
      </c>
    </row>
    <row r="6" ht="17.25" customHeight="1">
      <c r="A6" s="55" t="s">
        <v>30</v>
      </c>
    </row>
    <row r="7" ht="17.25" customHeight="1">
      <c r="A7" s="55" t="s">
        <v>128</v>
      </c>
    </row>
    <row r="8" ht="17.25" customHeight="1">
      <c r="A8" s="55" t="s">
        <v>129</v>
      </c>
    </row>
    <row r="9" ht="7.5" customHeight="1">
      <c r="A9" s="54"/>
    </row>
    <row r="10" ht="15">
      <c r="A10" s="228" t="s">
        <v>124</v>
      </c>
    </row>
    <row r="11" ht="33.75" customHeight="1">
      <c r="A11" s="12" t="s">
        <v>130</v>
      </c>
    </row>
    <row r="12" ht="37.5" customHeight="1">
      <c r="A12" s="12" t="s">
        <v>131</v>
      </c>
    </row>
    <row r="13" ht="21" customHeight="1">
      <c r="A13" s="12" t="s">
        <v>132</v>
      </c>
    </row>
    <row r="14" ht="17.25" customHeight="1">
      <c r="A14" s="12" t="s">
        <v>73</v>
      </c>
    </row>
    <row r="15" ht="17.25" customHeight="1">
      <c r="A15" s="12" t="s">
        <v>71</v>
      </c>
    </row>
    <row r="16" ht="17.25" customHeight="1">
      <c r="A16" s="12" t="s">
        <v>72</v>
      </c>
    </row>
    <row r="17" ht="7.5" customHeight="1">
      <c r="A17" s="27"/>
    </row>
    <row r="18" ht="18" customHeight="1">
      <c r="A18" s="229" t="s">
        <v>28</v>
      </c>
    </row>
    <row r="19" ht="38.25" customHeight="1">
      <c r="A19" s="12" t="s">
        <v>47</v>
      </c>
    </row>
    <row r="20" ht="42.75" customHeight="1">
      <c r="A20" s="12" t="s">
        <v>133</v>
      </c>
    </row>
    <row r="21" ht="47.25" customHeight="1">
      <c r="A21" s="12" t="s">
        <v>87</v>
      </c>
    </row>
    <row r="22" ht="33" customHeight="1">
      <c r="A22" s="12" t="s">
        <v>88</v>
      </c>
    </row>
    <row r="23" ht="24" customHeight="1">
      <c r="A23" s="12" t="s">
        <v>134</v>
      </c>
    </row>
    <row r="24" ht="25.5" customHeight="1">
      <c r="A24" s="12" t="s">
        <v>135</v>
      </c>
    </row>
    <row r="25" ht="26.25" customHeight="1">
      <c r="A25" s="27"/>
    </row>
  </sheetData>
  <sheetProtection password="CA5B" sheet="1" selectLockedCells="1"/>
  <printOptions/>
  <pageMargins left="0.2362204724409449" right="0.2362204724409449" top="0.7480314960629921" bottom="0.7480314960629921" header="0.31496062992125984" footer="0.31496062992125984"/>
  <pageSetup horizontalDpi="600" verticalDpi="600" orientation="portrait" paperSize="9" r:id="rId2"/>
  <headerFooter>
    <oddFooter>&amp;L&amp;8&amp;F - Instructions&amp;R&amp;8Page &amp;P of &amp;N</oddFooter>
  </headerFooter>
  <drawing r:id="rId1"/>
</worksheet>
</file>

<file path=xl/worksheets/sheet2.xml><?xml version="1.0" encoding="utf-8"?>
<worksheet xmlns="http://schemas.openxmlformats.org/spreadsheetml/2006/main" xmlns:r="http://schemas.openxmlformats.org/officeDocument/2006/relationships">
  <dimension ref="A1:A66"/>
  <sheetViews>
    <sheetView zoomScalePageLayoutView="0" workbookViewId="0" topLeftCell="A37">
      <selection activeCell="A1" sqref="A1"/>
    </sheetView>
  </sheetViews>
  <sheetFormatPr defaultColWidth="9.140625" defaultRowHeight="12.75"/>
  <cols>
    <col min="1" max="1" width="100.7109375" style="0" customWidth="1"/>
    <col min="2" max="2" width="94.57421875" style="0" customWidth="1"/>
  </cols>
  <sheetData>
    <row r="1" ht="48" customHeight="1">
      <c r="A1" s="64" t="s">
        <v>23</v>
      </c>
    </row>
    <row r="2" ht="20.25" customHeight="1">
      <c r="A2" s="61" t="s">
        <v>59</v>
      </c>
    </row>
    <row r="3" s="1" customFormat="1" ht="21" customHeight="1">
      <c r="A3" s="33" t="s">
        <v>60</v>
      </c>
    </row>
    <row r="4" ht="6.75" customHeight="1">
      <c r="A4" s="26"/>
    </row>
    <row r="5" ht="88.5">
      <c r="A5" s="32" t="s">
        <v>118</v>
      </c>
    </row>
    <row r="6" ht="9" customHeight="1">
      <c r="A6" s="56"/>
    </row>
    <row r="7" ht="17.25" customHeight="1">
      <c r="A7" s="9" t="s">
        <v>94</v>
      </c>
    </row>
    <row r="8" ht="9" customHeight="1">
      <c r="A8" s="26"/>
    </row>
    <row r="9" ht="31.5" customHeight="1">
      <c r="A9" s="12" t="s">
        <v>99</v>
      </c>
    </row>
    <row r="10" ht="6.75" customHeight="1">
      <c r="A10" s="12"/>
    </row>
    <row r="11" ht="37.5">
      <c r="A11" s="12" t="s">
        <v>119</v>
      </c>
    </row>
    <row r="12" ht="8.25" customHeight="1">
      <c r="A12" s="12"/>
    </row>
    <row r="13" ht="14.25" customHeight="1">
      <c r="A13" s="12" t="s">
        <v>74</v>
      </c>
    </row>
    <row r="14" ht="7.5" customHeight="1">
      <c r="A14" s="12"/>
    </row>
    <row r="15" ht="14.25" customHeight="1">
      <c r="A15" s="12" t="s">
        <v>120</v>
      </c>
    </row>
    <row r="16" ht="7.5" customHeight="1">
      <c r="A16" s="12"/>
    </row>
    <row r="17" ht="49.5">
      <c r="A17" s="12" t="s">
        <v>33</v>
      </c>
    </row>
    <row r="18" ht="7.5" customHeight="1">
      <c r="A18" s="12"/>
    </row>
    <row r="19" ht="63">
      <c r="A19" s="27" t="s">
        <v>93</v>
      </c>
    </row>
    <row r="20" ht="9" customHeight="1">
      <c r="A20" s="57"/>
    </row>
    <row r="21" ht="17.25" customHeight="1">
      <c r="A21" s="28" t="s">
        <v>98</v>
      </c>
    </row>
    <row r="22" ht="8.25" customHeight="1">
      <c r="A22" s="11"/>
    </row>
    <row r="23" ht="42.75" customHeight="1">
      <c r="A23" s="27" t="s">
        <v>136</v>
      </c>
    </row>
    <row r="24" ht="8.25" customHeight="1">
      <c r="A24" s="8"/>
    </row>
    <row r="25" ht="17.25" customHeight="1">
      <c r="A25" s="28" t="s">
        <v>100</v>
      </c>
    </row>
    <row r="26" ht="7.5" customHeight="1">
      <c r="A26" s="11"/>
    </row>
    <row r="27" ht="37.5">
      <c r="A27" s="12" t="s">
        <v>137</v>
      </c>
    </row>
    <row r="28" ht="8.25" customHeight="1">
      <c r="A28" s="12"/>
    </row>
    <row r="29" ht="45.75" customHeight="1">
      <c r="A29" s="12" t="s">
        <v>121</v>
      </c>
    </row>
    <row r="30" ht="12.75">
      <c r="A30" s="55" t="s">
        <v>48</v>
      </c>
    </row>
    <row r="31" ht="18" customHeight="1">
      <c r="A31" s="12" t="s">
        <v>122</v>
      </c>
    </row>
    <row r="32" ht="18" customHeight="1">
      <c r="A32" s="12" t="s">
        <v>139</v>
      </c>
    </row>
    <row r="33" ht="18" customHeight="1">
      <c r="A33" s="27" t="s">
        <v>138</v>
      </c>
    </row>
    <row r="34" ht="9.75" customHeight="1">
      <c r="A34" s="29"/>
    </row>
    <row r="35" ht="17.25" customHeight="1">
      <c r="A35" s="30" t="s">
        <v>108</v>
      </c>
    </row>
    <row r="36" ht="6.75" customHeight="1">
      <c r="A36" s="11"/>
    </row>
    <row r="37" ht="37.5">
      <c r="A37" s="12" t="s">
        <v>101</v>
      </c>
    </row>
    <row r="38" ht="5.25" customHeight="1">
      <c r="A38" s="12"/>
    </row>
    <row r="39" ht="18" customHeight="1">
      <c r="A39" s="27" t="s">
        <v>21</v>
      </c>
    </row>
    <row r="40" ht="8.25" customHeight="1">
      <c r="A40" s="8"/>
    </row>
    <row r="41" ht="17.25" customHeight="1">
      <c r="A41" s="31" t="s">
        <v>89</v>
      </c>
    </row>
    <row r="42" s="1" customFormat="1" ht="8.25" customHeight="1">
      <c r="A42" s="26"/>
    </row>
    <row r="43" s="1" customFormat="1" ht="39" customHeight="1">
      <c r="A43" s="32" t="s">
        <v>140</v>
      </c>
    </row>
    <row r="44" ht="8.25" customHeight="1">
      <c r="A44" s="29"/>
    </row>
    <row r="45" ht="12.75">
      <c r="A45" s="61" t="s">
        <v>62</v>
      </c>
    </row>
    <row r="46" ht="17.25" customHeight="1">
      <c r="A46" s="34" t="s">
        <v>102</v>
      </c>
    </row>
    <row r="47" ht="6.75" customHeight="1">
      <c r="A47" s="26"/>
    </row>
    <row r="48" ht="24.75">
      <c r="A48" s="72" t="s">
        <v>76</v>
      </c>
    </row>
    <row r="49" ht="8.25" customHeight="1">
      <c r="A49" s="72"/>
    </row>
    <row r="50" ht="24.75">
      <c r="A50" s="72" t="s">
        <v>77</v>
      </c>
    </row>
    <row r="51" ht="6.75" customHeight="1">
      <c r="A51" s="72"/>
    </row>
    <row r="52" ht="57" customHeight="1">
      <c r="A52" s="27" t="s">
        <v>78</v>
      </c>
    </row>
    <row r="53" ht="9" customHeight="1">
      <c r="A53" s="10"/>
    </row>
    <row r="54" ht="17.25" customHeight="1">
      <c r="A54" s="34" t="s">
        <v>103</v>
      </c>
    </row>
    <row r="55" ht="9" customHeight="1">
      <c r="A55" s="68"/>
    </row>
    <row r="56" ht="17.25" customHeight="1">
      <c r="A56" s="69" t="s">
        <v>141</v>
      </c>
    </row>
    <row r="57" ht="9" customHeight="1">
      <c r="A57" s="68"/>
    </row>
    <row r="58" ht="59.25" customHeight="1">
      <c r="A58" s="69" t="s">
        <v>79</v>
      </c>
    </row>
    <row r="59" ht="8.25" customHeight="1">
      <c r="A59" s="68"/>
    </row>
    <row r="60" ht="24.75">
      <c r="A60" s="70" t="s">
        <v>90</v>
      </c>
    </row>
    <row r="61" s="1" customFormat="1" ht="9.75" customHeight="1">
      <c r="A61" s="7"/>
    </row>
    <row r="62" ht="12.75">
      <c r="A62" s="61" t="s">
        <v>63</v>
      </c>
    </row>
    <row r="63" s="24" customFormat="1" ht="8.25" customHeight="1">
      <c r="A63" s="67"/>
    </row>
    <row r="64" ht="12">
      <c r="A64" s="66" t="s">
        <v>80</v>
      </c>
    </row>
    <row r="65" ht="7.5" customHeight="1">
      <c r="A65" s="65"/>
    </row>
    <row r="66" ht="12">
      <c r="A66" s="71" t="s">
        <v>81</v>
      </c>
    </row>
  </sheetData>
  <sheetProtection password="CA5B" sheet="1" selectLockedCells="1"/>
  <printOptions/>
  <pageMargins left="0.7086614173228347" right="0.7086614173228347" top="0.7480314960629921" bottom="0.7480314960629921" header="0.31496062992125984" footer="0.31496062992125984"/>
  <pageSetup horizontalDpi="600" verticalDpi="600" orientation="portrait" paperSize="9" scale="96" r:id="rId2"/>
  <headerFooter>
    <oddFooter>&amp;L&amp;8&amp;F - Guide&amp;R&amp;8Page &amp;P of &amp;N</oddFooter>
  </headerFooter>
  <rowBreaks count="1" manualBreakCount="1">
    <brk id="34"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9.140625" defaultRowHeight="12.75"/>
  <cols>
    <col min="1" max="1" width="18.00390625" style="0" customWidth="1"/>
    <col min="2" max="2" width="11.28125" style="0" customWidth="1"/>
    <col min="3" max="3" width="19.57421875" style="0" customWidth="1"/>
    <col min="4" max="4" width="19.421875" style="0" customWidth="1"/>
    <col min="5" max="5" width="18.8515625" style="0" customWidth="1"/>
    <col min="6" max="6" width="1.7109375" style="0" customWidth="1"/>
    <col min="7" max="7" width="17.28125" style="0" customWidth="1"/>
    <col min="8" max="8" width="11.57421875" style="0" customWidth="1"/>
    <col min="9" max="9" width="20.00390625" style="0" customWidth="1"/>
    <col min="10" max="10" width="17.8515625" style="0" customWidth="1"/>
    <col min="11" max="11" width="18.57421875" style="0" customWidth="1"/>
  </cols>
  <sheetData>
    <row r="1" ht="18">
      <c r="A1" s="13" t="s">
        <v>29</v>
      </c>
    </row>
    <row r="2" ht="8.25" customHeight="1">
      <c r="A2" s="13"/>
    </row>
    <row r="3" spans="1:11" ht="15" customHeight="1">
      <c r="A3" s="137" t="s">
        <v>31</v>
      </c>
      <c r="B3" s="137"/>
      <c r="C3" s="137"/>
      <c r="D3" s="137"/>
      <c r="E3" s="137"/>
      <c r="F3" s="14"/>
      <c r="G3" s="139" t="s">
        <v>32</v>
      </c>
      <c r="H3" s="139"/>
      <c r="I3" s="139"/>
      <c r="J3" s="139"/>
      <c r="K3" s="139"/>
    </row>
    <row r="5" spans="1:11" ht="40.5" customHeight="1">
      <c r="A5" s="128" t="s">
        <v>25</v>
      </c>
      <c r="B5" s="128"/>
      <c r="C5" s="128"/>
      <c r="D5" s="128"/>
      <c r="E5" s="128"/>
      <c r="G5" s="138" t="s">
        <v>26</v>
      </c>
      <c r="H5" s="138"/>
      <c r="I5" s="138"/>
      <c r="J5" s="138"/>
      <c r="K5" s="138"/>
    </row>
    <row r="6" spans="1:11" ht="18.75" customHeight="1">
      <c r="A6" s="129" t="s">
        <v>50</v>
      </c>
      <c r="B6" s="129"/>
      <c r="C6" s="129"/>
      <c r="D6" s="129"/>
      <c r="E6" s="129"/>
      <c r="G6" s="129" t="s">
        <v>50</v>
      </c>
      <c r="H6" s="129"/>
      <c r="I6" s="129"/>
      <c r="J6" s="129"/>
      <c r="K6" s="129"/>
    </row>
    <row r="7" spans="1:11" ht="18.75" customHeight="1">
      <c r="A7" s="130" t="s">
        <v>49</v>
      </c>
      <c r="B7" s="130"/>
      <c r="C7" s="130"/>
      <c r="D7" s="130"/>
      <c r="E7" s="130"/>
      <c r="G7" s="130" t="s">
        <v>51</v>
      </c>
      <c r="H7" s="130"/>
      <c r="I7" s="130"/>
      <c r="J7" s="130"/>
      <c r="K7" s="130"/>
    </row>
    <row r="8" spans="1:11" ht="18.75" customHeight="1">
      <c r="A8" s="131" t="s">
        <v>104</v>
      </c>
      <c r="B8" s="131"/>
      <c r="C8" s="131"/>
      <c r="D8" s="131"/>
      <c r="E8" s="131"/>
      <c r="G8" s="131" t="s">
        <v>20</v>
      </c>
      <c r="H8" s="131"/>
      <c r="I8" s="131"/>
      <c r="J8" s="131"/>
      <c r="K8" s="131"/>
    </row>
    <row r="9" spans="1:11" ht="18.75" customHeight="1">
      <c r="A9" s="132" t="s">
        <v>52</v>
      </c>
      <c r="B9" s="132"/>
      <c r="C9" s="132"/>
      <c r="D9" s="132"/>
      <c r="E9" s="132"/>
      <c r="G9" s="132" t="s">
        <v>52</v>
      </c>
      <c r="H9" s="132"/>
      <c r="I9" s="132"/>
      <c r="J9" s="132"/>
      <c r="K9" s="132"/>
    </row>
    <row r="10" spans="1:11" ht="18.75" customHeight="1">
      <c r="A10" s="133" t="s">
        <v>27</v>
      </c>
      <c r="B10" s="133"/>
      <c r="C10" s="133"/>
      <c r="D10" s="133"/>
      <c r="E10" s="133"/>
      <c r="G10" s="131"/>
      <c r="H10" s="131"/>
      <c r="I10" s="131"/>
      <c r="J10" s="131"/>
      <c r="K10" s="131"/>
    </row>
    <row r="11" spans="1:11" ht="18.75" customHeight="1">
      <c r="A11" s="134" t="s">
        <v>11</v>
      </c>
      <c r="B11" s="134"/>
      <c r="C11" s="134"/>
      <c r="D11" s="134"/>
      <c r="E11" s="134"/>
      <c r="G11" s="134" t="s">
        <v>11</v>
      </c>
      <c r="H11" s="134"/>
      <c r="I11" s="134"/>
      <c r="J11" s="134"/>
      <c r="K11" s="134"/>
    </row>
    <row r="12" spans="1:11" ht="18.75" customHeight="1">
      <c r="A12" s="133" t="s">
        <v>105</v>
      </c>
      <c r="B12" s="133"/>
      <c r="C12" s="133"/>
      <c r="D12" s="133"/>
      <c r="E12" s="133"/>
      <c r="G12" s="131" t="s">
        <v>111</v>
      </c>
      <c r="H12" s="131"/>
      <c r="I12" s="131"/>
      <c r="J12" s="131"/>
      <c r="K12" s="131"/>
    </row>
    <row r="13" spans="1:11" ht="18.75" customHeight="1">
      <c r="A13" s="135" t="s">
        <v>24</v>
      </c>
      <c r="B13" s="135"/>
      <c r="C13" s="135"/>
      <c r="D13" s="135"/>
      <c r="E13" s="135"/>
      <c r="G13" s="135" t="s">
        <v>24</v>
      </c>
      <c r="H13" s="135"/>
      <c r="I13" s="135"/>
      <c r="J13" s="135"/>
      <c r="K13" s="135"/>
    </row>
    <row r="14" spans="1:11" ht="18.75" customHeight="1">
      <c r="A14" s="131" t="s">
        <v>106</v>
      </c>
      <c r="B14" s="131"/>
      <c r="C14" s="131"/>
      <c r="D14" s="131"/>
      <c r="E14" s="131"/>
      <c r="G14" s="131" t="s">
        <v>112</v>
      </c>
      <c r="H14" s="131"/>
      <c r="I14" s="131"/>
      <c r="J14" s="131"/>
      <c r="K14" s="131"/>
    </row>
    <row r="15" spans="1:11" ht="18.75" customHeight="1">
      <c r="A15" s="136" t="s">
        <v>107</v>
      </c>
      <c r="B15" s="136"/>
      <c r="C15" s="136"/>
      <c r="D15" s="136"/>
      <c r="E15" s="136"/>
      <c r="G15" s="136" t="s">
        <v>53</v>
      </c>
      <c r="H15" s="136"/>
      <c r="I15" s="136"/>
      <c r="J15" s="136"/>
      <c r="K15" s="136"/>
    </row>
    <row r="16" spans="1:11" ht="18.75" customHeight="1">
      <c r="A16" s="131" t="s">
        <v>109</v>
      </c>
      <c r="B16" s="131"/>
      <c r="C16" s="131"/>
      <c r="D16" s="131"/>
      <c r="E16" s="131"/>
      <c r="G16" s="131" t="s">
        <v>113</v>
      </c>
      <c r="H16" s="131"/>
      <c r="I16" s="131"/>
      <c r="J16" s="131"/>
      <c r="K16" s="131"/>
    </row>
    <row r="17" spans="1:11" ht="18.75" customHeight="1">
      <c r="A17" s="131" t="s">
        <v>110</v>
      </c>
      <c r="B17" s="131"/>
      <c r="C17" s="131"/>
      <c r="D17" s="131"/>
      <c r="E17" s="131"/>
      <c r="G17" s="140" t="s">
        <v>114</v>
      </c>
      <c r="H17" s="140"/>
      <c r="I17" s="140"/>
      <c r="J17" s="140"/>
      <c r="K17" s="140"/>
    </row>
    <row r="18" spans="1:11" ht="18.75" customHeight="1">
      <c r="A18" s="131" t="s">
        <v>115</v>
      </c>
      <c r="B18" s="131"/>
      <c r="C18" s="131"/>
      <c r="D18" s="131"/>
      <c r="E18" s="131"/>
      <c r="G18" s="140" t="s">
        <v>116</v>
      </c>
      <c r="H18" s="140"/>
      <c r="I18" s="140"/>
      <c r="J18" s="140"/>
      <c r="K18" s="140"/>
    </row>
    <row r="20" spans="1:11" ht="12.75">
      <c r="A20" s="60" t="s">
        <v>54</v>
      </c>
      <c r="B20" s="59" t="s">
        <v>55</v>
      </c>
      <c r="C20" s="60" t="s">
        <v>56</v>
      </c>
      <c r="D20" s="60"/>
      <c r="G20" s="60" t="s">
        <v>54</v>
      </c>
      <c r="H20" s="58" t="s">
        <v>57</v>
      </c>
      <c r="I20" s="60" t="s">
        <v>58</v>
      </c>
      <c r="J20" s="60"/>
      <c r="K20" s="60"/>
    </row>
  </sheetData>
  <sheetProtection password="CA5B" sheet="1" selectLockedCells="1"/>
  <mergeCells count="30">
    <mergeCell ref="G17:K17"/>
    <mergeCell ref="G18:K18"/>
    <mergeCell ref="G10:K10"/>
    <mergeCell ref="G11:K11"/>
    <mergeCell ref="G12:K12"/>
    <mergeCell ref="G13:K13"/>
    <mergeCell ref="G14:K14"/>
    <mergeCell ref="G15:K15"/>
    <mergeCell ref="A17:E17"/>
    <mergeCell ref="A18:E18"/>
    <mergeCell ref="A3:E3"/>
    <mergeCell ref="G5:K5"/>
    <mergeCell ref="G3:K3"/>
    <mergeCell ref="G6:K6"/>
    <mergeCell ref="G7:K7"/>
    <mergeCell ref="G8:K8"/>
    <mergeCell ref="G9:K9"/>
    <mergeCell ref="G16:K16"/>
    <mergeCell ref="A11:E11"/>
    <mergeCell ref="A12:E12"/>
    <mergeCell ref="A13:E13"/>
    <mergeCell ref="A14:E14"/>
    <mergeCell ref="A15:E15"/>
    <mergeCell ref="A16:E16"/>
    <mergeCell ref="A5:E5"/>
    <mergeCell ref="A6:E6"/>
    <mergeCell ref="A7:E7"/>
    <mergeCell ref="A8:E8"/>
    <mergeCell ref="A9:E9"/>
    <mergeCell ref="A10:E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2"/>
  <headerFooter>
    <oddFooter>&amp;L&amp;8&amp;F - Examples&amp;R&amp;8Page &amp;P of &amp;N</oddFooter>
  </headerFooter>
  <drawing r:id="rId1"/>
</worksheet>
</file>

<file path=xl/worksheets/sheet4.xml><?xml version="1.0" encoding="utf-8"?>
<worksheet xmlns="http://schemas.openxmlformats.org/spreadsheetml/2006/main" xmlns:r="http://schemas.openxmlformats.org/officeDocument/2006/relationships">
  <sheetPr>
    <tabColor theme="7"/>
    <pageSetUpPr fitToPage="1"/>
  </sheetPr>
  <dimension ref="A1:L97"/>
  <sheetViews>
    <sheetView showGridLines="0" zoomScaleSheetLayoutView="40" zoomScalePageLayoutView="25" workbookViewId="0" topLeftCell="A1">
      <selection activeCell="B2" sqref="B2:H2"/>
    </sheetView>
  </sheetViews>
  <sheetFormatPr defaultColWidth="9.140625" defaultRowHeight="12.75"/>
  <cols>
    <col min="1" max="1" width="31.7109375" style="1" customWidth="1"/>
    <col min="2" max="4" width="10.421875" style="1" customWidth="1"/>
    <col min="5" max="5" width="10.57421875" style="1" customWidth="1"/>
    <col min="6" max="7" width="10.00390625" style="1" customWidth="1"/>
    <col min="8" max="8" width="10.7109375" style="1" customWidth="1"/>
    <col min="9" max="16384" width="9.140625" style="1" customWidth="1"/>
  </cols>
  <sheetData>
    <row r="1" spans="1:9" ht="49.5" customHeight="1">
      <c r="A1" s="189" t="s">
        <v>61</v>
      </c>
      <c r="B1" s="190"/>
      <c r="C1" s="190"/>
      <c r="D1" s="190"/>
      <c r="E1" s="190"/>
      <c r="F1" s="190"/>
      <c r="G1" s="190"/>
      <c r="H1" s="190"/>
      <c r="I1" s="63"/>
    </row>
    <row r="2" spans="1:8" ht="24.75" customHeight="1">
      <c r="A2" s="45" t="s">
        <v>38</v>
      </c>
      <c r="B2" s="198"/>
      <c r="C2" s="198"/>
      <c r="D2" s="198"/>
      <c r="E2" s="198"/>
      <c r="F2" s="198"/>
      <c r="G2" s="198"/>
      <c r="H2" s="198"/>
    </row>
    <row r="3" spans="1:9" ht="24.75" customHeight="1">
      <c r="A3" s="45" t="s">
        <v>39</v>
      </c>
      <c r="B3" s="200"/>
      <c r="C3" s="201"/>
      <c r="D3" s="201"/>
      <c r="E3" s="201"/>
      <c r="F3" s="201"/>
      <c r="G3" s="201"/>
      <c r="H3" s="201"/>
      <c r="I3" s="35"/>
    </row>
    <row r="4" spans="1:8" ht="33.75" customHeight="1">
      <c r="A4" s="191" t="s">
        <v>59</v>
      </c>
      <c r="B4" s="192"/>
      <c r="C4" s="192"/>
      <c r="D4" s="192"/>
      <c r="E4" s="192"/>
      <c r="F4" s="192"/>
      <c r="G4" s="192"/>
      <c r="H4" s="193"/>
    </row>
    <row r="5" spans="1:8" ht="21" customHeight="1">
      <c r="A5" s="158" t="s">
        <v>60</v>
      </c>
      <c r="B5" s="159"/>
      <c r="C5" s="159"/>
      <c r="D5" s="159"/>
      <c r="E5" s="159"/>
      <c r="F5" s="159"/>
      <c r="G5" s="159"/>
      <c r="H5" s="160"/>
    </row>
    <row r="6" spans="1:8" ht="24.75" customHeight="1">
      <c r="A6" s="161" t="s">
        <v>15</v>
      </c>
      <c r="B6" s="213" t="s">
        <v>40</v>
      </c>
      <c r="C6" s="214"/>
      <c r="D6" s="214"/>
      <c r="E6" s="215"/>
      <c r="F6" s="150" t="s">
        <v>34</v>
      </c>
      <c r="G6" s="150"/>
      <c r="H6" s="163" t="s">
        <v>17</v>
      </c>
    </row>
    <row r="7" spans="1:8" ht="28.5" customHeight="1" thickBot="1">
      <c r="A7" s="162"/>
      <c r="B7" s="98" t="s">
        <v>12</v>
      </c>
      <c r="C7" s="98" t="s">
        <v>13</v>
      </c>
      <c r="D7" s="98" t="s">
        <v>14</v>
      </c>
      <c r="E7" s="40" t="s">
        <v>19</v>
      </c>
      <c r="F7" s="41" t="s">
        <v>35</v>
      </c>
      <c r="G7" s="42" t="s">
        <v>36</v>
      </c>
      <c r="H7" s="164"/>
    </row>
    <row r="8" spans="1:8" ht="21" customHeight="1" thickTop="1">
      <c r="A8" s="178" t="s">
        <v>94</v>
      </c>
      <c r="B8" s="179"/>
      <c r="C8" s="179"/>
      <c r="D8" s="179"/>
      <c r="E8" s="179"/>
      <c r="F8" s="179"/>
      <c r="G8" s="179"/>
      <c r="H8" s="179"/>
    </row>
    <row r="9" spans="1:8" ht="30" customHeight="1">
      <c r="A9" s="18"/>
      <c r="B9" s="79"/>
      <c r="C9" s="79"/>
      <c r="D9" s="79"/>
      <c r="E9" s="80">
        <f>SUM(B9:D9)</f>
        <v>0</v>
      </c>
      <c r="F9" s="81"/>
      <c r="G9" s="82"/>
      <c r="H9" s="17">
        <f>SUM(E9:G9)</f>
        <v>0</v>
      </c>
    </row>
    <row r="10" spans="1:8" ht="31.5" customHeight="1">
      <c r="A10" s="18"/>
      <c r="B10" s="79"/>
      <c r="C10" s="79"/>
      <c r="D10" s="79"/>
      <c r="E10" s="80">
        <f>SUM(B10:D10)</f>
        <v>0</v>
      </c>
      <c r="F10" s="81"/>
      <c r="G10" s="82"/>
      <c r="H10" s="17">
        <f>SUM(E10:G10)</f>
        <v>0</v>
      </c>
    </row>
    <row r="11" spans="1:8" ht="31.5" customHeight="1">
      <c r="A11" s="18"/>
      <c r="B11" s="79"/>
      <c r="C11" s="79"/>
      <c r="D11" s="79"/>
      <c r="E11" s="80">
        <f>SUM(B11:D11)</f>
        <v>0</v>
      </c>
      <c r="F11" s="81"/>
      <c r="G11" s="82"/>
      <c r="H11" s="17">
        <f>SUM(E11:G11)</f>
        <v>0</v>
      </c>
    </row>
    <row r="12" spans="1:8" ht="31.5" customHeight="1">
      <c r="A12" s="18"/>
      <c r="B12" s="79"/>
      <c r="C12" s="79"/>
      <c r="D12" s="79"/>
      <c r="E12" s="80">
        <f>SUM(B12:D12)</f>
        <v>0</v>
      </c>
      <c r="F12" s="81"/>
      <c r="G12" s="82"/>
      <c r="H12" s="17">
        <f>SUM(E12:G12)</f>
        <v>0</v>
      </c>
    </row>
    <row r="13" spans="1:8" ht="31.5" customHeight="1" thickBot="1">
      <c r="A13" s="119" t="s">
        <v>65</v>
      </c>
      <c r="B13" s="99">
        <f aca="true" t="shared" si="0" ref="B13:G13">SUM(B9:B12)</f>
        <v>0</v>
      </c>
      <c r="C13" s="99">
        <f t="shared" si="0"/>
        <v>0</v>
      </c>
      <c r="D13" s="99">
        <f t="shared" si="0"/>
        <v>0</v>
      </c>
      <c r="E13" s="99">
        <f t="shared" si="0"/>
        <v>0</v>
      </c>
      <c r="F13" s="99">
        <f t="shared" si="0"/>
        <v>0</v>
      </c>
      <c r="G13" s="99">
        <f t="shared" si="0"/>
        <v>0</v>
      </c>
      <c r="H13" s="99">
        <f>SUM(E13:G13)</f>
        <v>0</v>
      </c>
    </row>
    <row r="14" spans="1:12" ht="13.5" thickBot="1" thickTop="1">
      <c r="A14" s="173" t="s">
        <v>123</v>
      </c>
      <c r="B14" s="174"/>
      <c r="C14" s="174"/>
      <c r="D14" s="174"/>
      <c r="E14" s="174"/>
      <c r="F14" s="174"/>
      <c r="G14" s="174"/>
      <c r="H14" s="175"/>
      <c r="I14" s="38"/>
      <c r="J14" s="39"/>
      <c r="K14" s="39"/>
      <c r="L14" s="39"/>
    </row>
    <row r="15" spans="1:8" ht="21" customHeight="1" thickTop="1">
      <c r="A15" s="186" t="s">
        <v>97</v>
      </c>
      <c r="B15" s="187"/>
      <c r="C15" s="187"/>
      <c r="D15" s="187"/>
      <c r="E15" s="187"/>
      <c r="F15" s="187"/>
      <c r="G15" s="187"/>
      <c r="H15" s="188"/>
    </row>
    <row r="16" spans="1:8" ht="29.25" customHeight="1">
      <c r="A16" s="37"/>
      <c r="B16" s="94"/>
      <c r="C16" s="94"/>
      <c r="D16" s="94"/>
      <c r="E16" s="95">
        <f>SUM(B16:D16)</f>
        <v>0</v>
      </c>
      <c r="F16" s="81"/>
      <c r="G16" s="81"/>
      <c r="H16" s="85">
        <f>SUM(E16:G16)</f>
        <v>0</v>
      </c>
    </row>
    <row r="17" spans="1:8" ht="31.5" customHeight="1">
      <c r="A17" s="18"/>
      <c r="B17" s="79"/>
      <c r="C17" s="79"/>
      <c r="D17" s="79"/>
      <c r="E17" s="80">
        <f>SUM(B17:D17)</f>
        <v>0</v>
      </c>
      <c r="F17" s="81"/>
      <c r="G17" s="81"/>
      <c r="H17" s="85">
        <f>SUM(E17:G17)</f>
        <v>0</v>
      </c>
    </row>
    <row r="18" spans="1:8" ht="31.5" customHeight="1">
      <c r="A18" s="18"/>
      <c r="B18" s="79"/>
      <c r="C18" s="79"/>
      <c r="D18" s="79"/>
      <c r="E18" s="80">
        <f>SUM(B18:D18)</f>
        <v>0</v>
      </c>
      <c r="F18" s="81"/>
      <c r="G18" s="81"/>
      <c r="H18" s="85">
        <f>SUM(E18:G18)</f>
        <v>0</v>
      </c>
    </row>
    <row r="19" spans="1:8" ht="31.5" customHeight="1">
      <c r="A19" s="18"/>
      <c r="B19" s="79"/>
      <c r="C19" s="79"/>
      <c r="D19" s="79"/>
      <c r="E19" s="80">
        <f>SUM(B19:D19)</f>
        <v>0</v>
      </c>
      <c r="F19" s="81"/>
      <c r="G19" s="81"/>
      <c r="H19" s="85">
        <f>SUM(E19:G19)</f>
        <v>0</v>
      </c>
    </row>
    <row r="20" spans="1:10" ht="31.5" customHeight="1">
      <c r="A20" s="120" t="s">
        <v>66</v>
      </c>
      <c r="B20" s="100">
        <f aca="true" t="shared" si="1" ref="B20:G20">SUM(B16:B19)</f>
        <v>0</v>
      </c>
      <c r="C20" s="100">
        <f t="shared" si="1"/>
        <v>0</v>
      </c>
      <c r="D20" s="100">
        <f t="shared" si="1"/>
        <v>0</v>
      </c>
      <c r="E20" s="100">
        <f t="shared" si="1"/>
        <v>0</v>
      </c>
      <c r="F20" s="100">
        <f t="shared" si="1"/>
        <v>0</v>
      </c>
      <c r="G20" s="100">
        <f t="shared" si="1"/>
        <v>0</v>
      </c>
      <c r="H20" s="100">
        <f>SUM(E20:G20)</f>
        <v>0</v>
      </c>
      <c r="I20" s="96"/>
      <c r="J20" s="36"/>
    </row>
    <row r="21" spans="1:12" ht="19.5" customHeight="1" thickBot="1">
      <c r="A21" s="205" t="s">
        <v>142</v>
      </c>
      <c r="B21" s="206"/>
      <c r="C21" s="206"/>
      <c r="D21" s="207" t="e">
        <f>IF(H21&gt;26%,"Reduce salary on-costs","")</f>
        <v>#DIV/0!</v>
      </c>
      <c r="E21" s="208"/>
      <c r="F21" s="211" t="s">
        <v>45</v>
      </c>
      <c r="G21" s="212"/>
      <c r="H21" s="74" t="e">
        <f>H20/H13</f>
        <v>#DIV/0!</v>
      </c>
      <c r="I21" s="38"/>
      <c r="J21" s="39"/>
      <c r="K21" s="39"/>
      <c r="L21" s="39"/>
    </row>
    <row r="22" spans="1:8" ht="21" customHeight="1" thickTop="1">
      <c r="A22" s="202" t="s">
        <v>11</v>
      </c>
      <c r="B22" s="203"/>
      <c r="C22" s="203"/>
      <c r="D22" s="203"/>
      <c r="E22" s="203"/>
      <c r="F22" s="203"/>
      <c r="G22" s="203"/>
      <c r="H22" s="204"/>
    </row>
    <row r="23" spans="1:8" ht="32.25" customHeight="1">
      <c r="A23" s="18"/>
      <c r="B23" s="79"/>
      <c r="C23" s="79"/>
      <c r="D23" s="79"/>
      <c r="E23" s="80">
        <f>SUM(B23:D23)</f>
        <v>0</v>
      </c>
      <c r="F23" s="81"/>
      <c r="G23" s="82"/>
      <c r="H23" s="86">
        <f aca="true" t="shared" si="2" ref="H23:H28">SUM(E23:G23)</f>
        <v>0</v>
      </c>
    </row>
    <row r="24" spans="1:8" ht="31.5" customHeight="1">
      <c r="A24" s="18"/>
      <c r="B24" s="79"/>
      <c r="C24" s="79"/>
      <c r="D24" s="79"/>
      <c r="E24" s="80">
        <f>SUM(B24:D24)</f>
        <v>0</v>
      </c>
      <c r="F24" s="81"/>
      <c r="G24" s="82"/>
      <c r="H24" s="86">
        <f t="shared" si="2"/>
        <v>0</v>
      </c>
    </row>
    <row r="25" spans="1:8" ht="31.5" customHeight="1">
      <c r="A25" s="18"/>
      <c r="B25" s="79"/>
      <c r="C25" s="79"/>
      <c r="D25" s="79"/>
      <c r="E25" s="80">
        <f>SUM(B25:D25)</f>
        <v>0</v>
      </c>
      <c r="F25" s="81"/>
      <c r="G25" s="82"/>
      <c r="H25" s="86">
        <f t="shared" si="2"/>
        <v>0</v>
      </c>
    </row>
    <row r="26" spans="1:8" ht="31.5" customHeight="1">
      <c r="A26" s="18"/>
      <c r="B26" s="79"/>
      <c r="C26" s="79"/>
      <c r="D26" s="79"/>
      <c r="E26" s="80">
        <f>SUM(B26:D26)</f>
        <v>0</v>
      </c>
      <c r="F26" s="81"/>
      <c r="G26" s="82"/>
      <c r="H26" s="86">
        <f t="shared" si="2"/>
        <v>0</v>
      </c>
    </row>
    <row r="27" spans="1:8" ht="31.5" customHeight="1">
      <c r="A27" s="18"/>
      <c r="B27" s="79"/>
      <c r="C27" s="79"/>
      <c r="D27" s="79"/>
      <c r="E27" s="80">
        <f>SUM(B27:D27)</f>
        <v>0</v>
      </c>
      <c r="F27" s="81"/>
      <c r="G27" s="82"/>
      <c r="H27" s="86">
        <f t="shared" si="2"/>
        <v>0</v>
      </c>
    </row>
    <row r="28" spans="1:8" ht="31.5" customHeight="1" thickBot="1">
      <c r="A28" s="119" t="s">
        <v>67</v>
      </c>
      <c r="B28" s="99">
        <f aca="true" t="shared" si="3" ref="B28:G28">SUM(B23:B27)</f>
        <v>0</v>
      </c>
      <c r="C28" s="99">
        <f t="shared" si="3"/>
        <v>0</v>
      </c>
      <c r="D28" s="99">
        <f t="shared" si="3"/>
        <v>0</v>
      </c>
      <c r="E28" s="99">
        <f t="shared" si="3"/>
        <v>0</v>
      </c>
      <c r="F28" s="99">
        <f t="shared" si="3"/>
        <v>0</v>
      </c>
      <c r="G28" s="99">
        <f t="shared" si="3"/>
        <v>0</v>
      </c>
      <c r="H28" s="99">
        <f t="shared" si="2"/>
        <v>0</v>
      </c>
    </row>
    <row r="29" spans="1:8" ht="39" customHeight="1" thickTop="1">
      <c r="A29" s="171" t="s">
        <v>15</v>
      </c>
      <c r="B29" s="197" t="s">
        <v>18</v>
      </c>
      <c r="C29" s="197"/>
      <c r="D29" s="197"/>
      <c r="E29" s="197"/>
      <c r="F29" s="185" t="s">
        <v>34</v>
      </c>
      <c r="G29" s="185"/>
      <c r="H29" s="216" t="s">
        <v>17</v>
      </c>
    </row>
    <row r="30" spans="1:8" ht="27.75" customHeight="1" thickBot="1">
      <c r="A30" s="172"/>
      <c r="B30" s="98" t="s">
        <v>12</v>
      </c>
      <c r="C30" s="98" t="s">
        <v>13</v>
      </c>
      <c r="D30" s="98" t="s">
        <v>14</v>
      </c>
      <c r="E30" s="43" t="s">
        <v>19</v>
      </c>
      <c r="F30" s="41" t="s">
        <v>35</v>
      </c>
      <c r="G30" s="44" t="s">
        <v>36</v>
      </c>
      <c r="H30" s="164"/>
    </row>
    <row r="31" spans="1:8" ht="21" customHeight="1" thickTop="1">
      <c r="A31" s="181" t="s">
        <v>75</v>
      </c>
      <c r="B31" s="182"/>
      <c r="C31" s="182"/>
      <c r="D31" s="182"/>
      <c r="E31" s="182"/>
      <c r="F31" s="182"/>
      <c r="G31" s="182"/>
      <c r="H31" s="183"/>
    </row>
    <row r="32" spans="1:8" ht="32.25" customHeight="1">
      <c r="A32" s="18"/>
      <c r="B32" s="79"/>
      <c r="C32" s="79"/>
      <c r="D32" s="79"/>
      <c r="E32" s="80">
        <f aca="true" t="shared" si="4" ref="E32:E38">SUM(B32:D32)</f>
        <v>0</v>
      </c>
      <c r="F32" s="81"/>
      <c r="G32" s="82"/>
      <c r="H32" s="86">
        <f>SUM(E32:G32)</f>
        <v>0</v>
      </c>
    </row>
    <row r="33" spans="1:8" ht="31.5" customHeight="1">
      <c r="A33" s="18"/>
      <c r="B33" s="79"/>
      <c r="C33" s="79"/>
      <c r="D33" s="79"/>
      <c r="E33" s="80">
        <f t="shared" si="4"/>
        <v>0</v>
      </c>
      <c r="F33" s="81"/>
      <c r="G33" s="82"/>
      <c r="H33" s="86">
        <f aca="true" t="shared" si="5" ref="H33:H38">SUM(E33:G33)</f>
        <v>0</v>
      </c>
    </row>
    <row r="34" spans="1:8" ht="31.5" customHeight="1">
      <c r="A34" s="18"/>
      <c r="B34" s="79"/>
      <c r="C34" s="79"/>
      <c r="D34" s="79"/>
      <c r="E34" s="80">
        <f t="shared" si="4"/>
        <v>0</v>
      </c>
      <c r="F34" s="81"/>
      <c r="G34" s="82"/>
      <c r="H34" s="86">
        <f t="shared" si="5"/>
        <v>0</v>
      </c>
    </row>
    <row r="35" spans="1:8" ht="31.5" customHeight="1">
      <c r="A35" s="18"/>
      <c r="B35" s="79"/>
      <c r="C35" s="79"/>
      <c r="D35" s="79"/>
      <c r="E35" s="80">
        <f t="shared" si="4"/>
        <v>0</v>
      </c>
      <c r="F35" s="81"/>
      <c r="G35" s="82"/>
      <c r="H35" s="86">
        <f t="shared" si="5"/>
        <v>0</v>
      </c>
    </row>
    <row r="36" spans="1:8" ht="31.5" customHeight="1">
      <c r="A36" s="18"/>
      <c r="B36" s="79"/>
      <c r="C36" s="79"/>
      <c r="D36" s="79"/>
      <c r="E36" s="80">
        <f t="shared" si="4"/>
        <v>0</v>
      </c>
      <c r="F36" s="81"/>
      <c r="G36" s="82"/>
      <c r="H36" s="86">
        <f t="shared" si="5"/>
        <v>0</v>
      </c>
    </row>
    <row r="37" spans="1:8" ht="31.5" customHeight="1">
      <c r="A37" s="18"/>
      <c r="B37" s="79"/>
      <c r="C37" s="79"/>
      <c r="D37" s="79"/>
      <c r="E37" s="80">
        <f t="shared" si="4"/>
        <v>0</v>
      </c>
      <c r="F37" s="81"/>
      <c r="G37" s="82"/>
      <c r="H37" s="86">
        <f t="shared" si="5"/>
        <v>0</v>
      </c>
    </row>
    <row r="38" spans="1:8" ht="31.5" customHeight="1">
      <c r="A38" s="18"/>
      <c r="B38" s="79"/>
      <c r="C38" s="79"/>
      <c r="D38" s="79"/>
      <c r="E38" s="80">
        <f t="shared" si="4"/>
        <v>0</v>
      </c>
      <c r="F38" s="81"/>
      <c r="G38" s="82"/>
      <c r="H38" s="86">
        <f t="shared" si="5"/>
        <v>0</v>
      </c>
    </row>
    <row r="39" spans="1:8" ht="31.5" customHeight="1" thickBot="1">
      <c r="A39" s="119" t="s">
        <v>68</v>
      </c>
      <c r="B39" s="99">
        <f aca="true" t="shared" si="6" ref="B39:G39">SUM(B32:B38)</f>
        <v>0</v>
      </c>
      <c r="C39" s="99">
        <f t="shared" si="6"/>
        <v>0</v>
      </c>
      <c r="D39" s="99">
        <f t="shared" si="6"/>
        <v>0</v>
      </c>
      <c r="E39" s="99">
        <f t="shared" si="6"/>
        <v>0</v>
      </c>
      <c r="F39" s="99">
        <f t="shared" si="6"/>
        <v>0</v>
      </c>
      <c r="G39" s="99">
        <f t="shared" si="6"/>
        <v>0</v>
      </c>
      <c r="H39" s="99">
        <f>SUM(E39:G39)</f>
        <v>0</v>
      </c>
    </row>
    <row r="40" spans="1:8" ht="21" customHeight="1" thickTop="1">
      <c r="A40" s="194" t="s">
        <v>89</v>
      </c>
      <c r="B40" s="195"/>
      <c r="C40" s="195"/>
      <c r="D40" s="195"/>
      <c r="E40" s="195"/>
      <c r="F40" s="195"/>
      <c r="G40" s="195"/>
      <c r="H40" s="196"/>
    </row>
    <row r="41" spans="1:8" ht="31.5" customHeight="1">
      <c r="A41" s="18"/>
      <c r="B41" s="79"/>
      <c r="C41" s="79"/>
      <c r="D41" s="79"/>
      <c r="E41" s="80">
        <f aca="true" t="shared" si="7" ref="E41:E53">SUM(B41:D41)</f>
        <v>0</v>
      </c>
      <c r="F41" s="81"/>
      <c r="G41" s="82"/>
      <c r="H41" s="86">
        <f>SUM(E41:G41)</f>
        <v>0</v>
      </c>
    </row>
    <row r="42" spans="1:8" ht="31.5" customHeight="1">
      <c r="A42" s="18"/>
      <c r="B42" s="79"/>
      <c r="C42" s="79"/>
      <c r="D42" s="79"/>
      <c r="E42" s="80">
        <f t="shared" si="7"/>
        <v>0</v>
      </c>
      <c r="F42" s="81"/>
      <c r="G42" s="82"/>
      <c r="H42" s="86">
        <f aca="true" t="shared" si="8" ref="H42:H53">SUM(E42:G42)</f>
        <v>0</v>
      </c>
    </row>
    <row r="43" spans="1:8" ht="31.5" customHeight="1">
      <c r="A43" s="18"/>
      <c r="B43" s="79"/>
      <c r="C43" s="79"/>
      <c r="D43" s="79"/>
      <c r="E43" s="80">
        <f t="shared" si="7"/>
        <v>0</v>
      </c>
      <c r="F43" s="81"/>
      <c r="G43" s="82"/>
      <c r="H43" s="86">
        <f t="shared" si="8"/>
        <v>0</v>
      </c>
    </row>
    <row r="44" spans="1:8" ht="31.5" customHeight="1">
      <c r="A44" s="18"/>
      <c r="B44" s="79"/>
      <c r="C44" s="79"/>
      <c r="D44" s="79"/>
      <c r="E44" s="80">
        <f t="shared" si="7"/>
        <v>0</v>
      </c>
      <c r="F44" s="81"/>
      <c r="G44" s="82"/>
      <c r="H44" s="86">
        <f t="shared" si="8"/>
        <v>0</v>
      </c>
    </row>
    <row r="45" spans="1:8" ht="31.5" customHeight="1">
      <c r="A45" s="18"/>
      <c r="B45" s="79"/>
      <c r="C45" s="79"/>
      <c r="D45" s="79"/>
      <c r="E45" s="80">
        <f t="shared" si="7"/>
        <v>0</v>
      </c>
      <c r="F45" s="81"/>
      <c r="G45" s="82"/>
      <c r="H45" s="86">
        <f t="shared" si="8"/>
        <v>0</v>
      </c>
    </row>
    <row r="46" spans="1:8" ht="31.5" customHeight="1">
      <c r="A46" s="18"/>
      <c r="B46" s="79"/>
      <c r="C46" s="79"/>
      <c r="D46" s="79"/>
      <c r="E46" s="80">
        <f t="shared" si="7"/>
        <v>0</v>
      </c>
      <c r="F46" s="81"/>
      <c r="G46" s="82"/>
      <c r="H46" s="86">
        <f t="shared" si="8"/>
        <v>0</v>
      </c>
    </row>
    <row r="47" spans="1:8" ht="31.5" customHeight="1">
      <c r="A47" s="18"/>
      <c r="B47" s="79"/>
      <c r="C47" s="79"/>
      <c r="D47" s="79"/>
      <c r="E47" s="80">
        <f t="shared" si="7"/>
        <v>0</v>
      </c>
      <c r="F47" s="81"/>
      <c r="G47" s="82"/>
      <c r="H47" s="86">
        <f t="shared" si="8"/>
        <v>0</v>
      </c>
    </row>
    <row r="48" spans="1:8" ht="31.5" customHeight="1">
      <c r="A48" s="18"/>
      <c r="B48" s="79"/>
      <c r="C48" s="79"/>
      <c r="D48" s="79"/>
      <c r="E48" s="80">
        <f t="shared" si="7"/>
        <v>0</v>
      </c>
      <c r="F48" s="81"/>
      <c r="G48" s="82"/>
      <c r="H48" s="86">
        <f t="shared" si="8"/>
        <v>0</v>
      </c>
    </row>
    <row r="49" spans="1:8" ht="31.5" customHeight="1">
      <c r="A49" s="18"/>
      <c r="B49" s="79"/>
      <c r="C49" s="79"/>
      <c r="D49" s="79"/>
      <c r="E49" s="80">
        <f t="shared" si="7"/>
        <v>0</v>
      </c>
      <c r="F49" s="81"/>
      <c r="G49" s="82"/>
      <c r="H49" s="86">
        <f t="shared" si="8"/>
        <v>0</v>
      </c>
    </row>
    <row r="50" spans="1:8" ht="31.5" customHeight="1">
      <c r="A50" s="18"/>
      <c r="B50" s="79"/>
      <c r="C50" s="79"/>
      <c r="D50" s="79"/>
      <c r="E50" s="80">
        <f t="shared" si="7"/>
        <v>0</v>
      </c>
      <c r="F50" s="81"/>
      <c r="G50" s="82"/>
      <c r="H50" s="86">
        <f t="shared" si="8"/>
        <v>0</v>
      </c>
    </row>
    <row r="51" spans="1:8" ht="31.5" customHeight="1">
      <c r="A51" s="18"/>
      <c r="B51" s="79"/>
      <c r="C51" s="79"/>
      <c r="D51" s="79"/>
      <c r="E51" s="80">
        <f t="shared" si="7"/>
        <v>0</v>
      </c>
      <c r="F51" s="81"/>
      <c r="G51" s="82"/>
      <c r="H51" s="86">
        <f t="shared" si="8"/>
        <v>0</v>
      </c>
    </row>
    <row r="52" spans="1:8" ht="31.5" customHeight="1">
      <c r="A52" s="18"/>
      <c r="B52" s="79"/>
      <c r="C52" s="79"/>
      <c r="D52" s="79"/>
      <c r="E52" s="80">
        <f t="shared" si="7"/>
        <v>0</v>
      </c>
      <c r="F52" s="81"/>
      <c r="G52" s="82"/>
      <c r="H52" s="86">
        <f t="shared" si="8"/>
        <v>0</v>
      </c>
    </row>
    <row r="53" spans="1:8" ht="31.5" customHeight="1">
      <c r="A53" s="18"/>
      <c r="B53" s="79"/>
      <c r="C53" s="79"/>
      <c r="D53" s="79"/>
      <c r="E53" s="80">
        <f t="shared" si="7"/>
        <v>0</v>
      </c>
      <c r="F53" s="81"/>
      <c r="G53" s="82"/>
      <c r="H53" s="86">
        <f t="shared" si="8"/>
        <v>0</v>
      </c>
    </row>
    <row r="54" spans="1:8" ht="31.5" customHeight="1" thickBot="1">
      <c r="A54" s="118" t="s">
        <v>69</v>
      </c>
      <c r="B54" s="101">
        <f aca="true" t="shared" si="9" ref="B54:G54">SUM(B41:B53)</f>
        <v>0</v>
      </c>
      <c r="C54" s="101">
        <f t="shared" si="9"/>
        <v>0</v>
      </c>
      <c r="D54" s="101">
        <f t="shared" si="9"/>
        <v>0</v>
      </c>
      <c r="E54" s="101">
        <f t="shared" si="9"/>
        <v>0</v>
      </c>
      <c r="F54" s="101">
        <f t="shared" si="9"/>
        <v>0</v>
      </c>
      <c r="G54" s="101">
        <f t="shared" si="9"/>
        <v>0</v>
      </c>
      <c r="H54" s="101">
        <f>SUM(E54:G54)</f>
        <v>0</v>
      </c>
    </row>
    <row r="55" spans="1:8" ht="32.25" customHeight="1" thickBot="1" thickTop="1">
      <c r="A55" s="121" t="s">
        <v>70</v>
      </c>
      <c r="B55" s="122">
        <f aca="true" t="shared" si="10" ref="B55:H55">SUM(B54,B39,B28,B20,B13)</f>
        <v>0</v>
      </c>
      <c r="C55" s="123">
        <f t="shared" si="10"/>
        <v>0</v>
      </c>
      <c r="D55" s="123">
        <f t="shared" si="10"/>
        <v>0</v>
      </c>
      <c r="E55" s="123">
        <f t="shared" si="10"/>
        <v>0</v>
      </c>
      <c r="F55" s="123">
        <f t="shared" si="10"/>
        <v>0</v>
      </c>
      <c r="G55" s="123">
        <f t="shared" si="10"/>
        <v>0</v>
      </c>
      <c r="H55" s="123">
        <f t="shared" si="10"/>
        <v>0</v>
      </c>
    </row>
    <row r="56" spans="1:8" ht="31.5" customHeight="1" thickTop="1">
      <c r="A56" s="169" t="s">
        <v>62</v>
      </c>
      <c r="B56" s="170"/>
      <c r="C56" s="170"/>
      <c r="D56" s="170"/>
      <c r="E56" s="170"/>
      <c r="F56" s="170"/>
      <c r="G56" s="170"/>
      <c r="H56" s="170"/>
    </row>
    <row r="57" spans="1:8" ht="24.75" customHeight="1">
      <c r="A57" s="199" t="s">
        <v>117</v>
      </c>
      <c r="B57" s="199"/>
      <c r="C57" s="199"/>
      <c r="D57" s="199"/>
      <c r="E57" s="199"/>
      <c r="F57" s="199"/>
      <c r="G57" s="199"/>
      <c r="H57" s="199"/>
    </row>
    <row r="58" spans="1:8" ht="17.25" customHeight="1">
      <c r="A58" s="166" t="s">
        <v>46</v>
      </c>
      <c r="B58" s="209"/>
      <c r="C58" s="209"/>
      <c r="D58" s="209"/>
      <c r="E58" s="209"/>
      <c r="F58" s="209"/>
      <c r="G58" s="209"/>
      <c r="H58" s="210"/>
    </row>
    <row r="59" spans="1:8" ht="38.25" customHeight="1">
      <c r="A59" s="46" t="s">
        <v>5</v>
      </c>
      <c r="B59" s="47" t="s">
        <v>6</v>
      </c>
      <c r="C59" s="218" t="s">
        <v>7</v>
      </c>
      <c r="D59" s="218"/>
      <c r="E59" s="218"/>
      <c r="F59" s="25" t="s">
        <v>8</v>
      </c>
      <c r="G59" s="25" t="s">
        <v>9</v>
      </c>
      <c r="H59" s="25" t="s">
        <v>86</v>
      </c>
    </row>
    <row r="60" spans="1:8" ht="31.5" customHeight="1">
      <c r="A60" s="22"/>
      <c r="B60" s="83"/>
      <c r="C60" s="180"/>
      <c r="D60" s="180"/>
      <c r="E60" s="180"/>
      <c r="F60" s="20" t="s">
        <v>10</v>
      </c>
      <c r="G60" s="20"/>
      <c r="H60" s="78" t="s">
        <v>10</v>
      </c>
    </row>
    <row r="61" spans="1:8" ht="31.5" customHeight="1">
      <c r="A61" s="22"/>
      <c r="B61" s="83"/>
      <c r="C61" s="151"/>
      <c r="D61" s="151"/>
      <c r="E61" s="151"/>
      <c r="F61" s="20" t="s">
        <v>10</v>
      </c>
      <c r="G61" s="20"/>
      <c r="H61" s="78" t="s">
        <v>10</v>
      </c>
    </row>
    <row r="62" spans="1:8" ht="31.5" customHeight="1">
      <c r="A62" s="22"/>
      <c r="B62" s="83"/>
      <c r="C62" s="151"/>
      <c r="D62" s="151"/>
      <c r="E62" s="151"/>
      <c r="F62" s="20" t="s">
        <v>10</v>
      </c>
      <c r="G62" s="20"/>
      <c r="H62" s="78" t="s">
        <v>10</v>
      </c>
    </row>
    <row r="63" spans="1:8" ht="31.5" customHeight="1">
      <c r="A63" s="22"/>
      <c r="B63" s="83"/>
      <c r="C63" s="151"/>
      <c r="D63" s="151"/>
      <c r="E63" s="151"/>
      <c r="F63" s="20" t="s">
        <v>10</v>
      </c>
      <c r="G63" s="20"/>
      <c r="H63" s="78" t="s">
        <v>10</v>
      </c>
    </row>
    <row r="64" spans="1:8" ht="31.5" customHeight="1">
      <c r="A64" s="22"/>
      <c r="B64" s="83"/>
      <c r="C64" s="151"/>
      <c r="D64" s="151"/>
      <c r="E64" s="151"/>
      <c r="F64" s="20" t="s">
        <v>10</v>
      </c>
      <c r="G64" s="20"/>
      <c r="H64" s="20" t="s">
        <v>10</v>
      </c>
    </row>
    <row r="65" spans="1:8" ht="31.5" customHeight="1">
      <c r="A65" s="22"/>
      <c r="B65" s="83"/>
      <c r="C65" s="151"/>
      <c r="D65" s="151"/>
      <c r="E65" s="151"/>
      <c r="F65" s="20" t="s">
        <v>10</v>
      </c>
      <c r="G65" s="20"/>
      <c r="H65" s="20" t="s">
        <v>10</v>
      </c>
    </row>
    <row r="66" spans="1:8" ht="31.5" customHeight="1">
      <c r="A66" s="22"/>
      <c r="B66" s="83"/>
      <c r="C66" s="151"/>
      <c r="D66" s="151"/>
      <c r="E66" s="151"/>
      <c r="F66" s="20" t="s">
        <v>10</v>
      </c>
      <c r="G66" s="20"/>
      <c r="H66" s="78" t="s">
        <v>10</v>
      </c>
    </row>
    <row r="67" spans="1:8" ht="22.5" customHeight="1">
      <c r="A67" s="117" t="s">
        <v>91</v>
      </c>
      <c r="B67" s="100">
        <f>SUM(B60:B66)</f>
        <v>0</v>
      </c>
      <c r="C67" s="124" t="str">
        <f>IF(B67=F55,"OKAY","ERROR")</f>
        <v>OKAY</v>
      </c>
      <c r="D67" s="165">
        <f>IF(C67="ERROR","Check values match in cells B66 and F55","")</f>
      </c>
      <c r="E67" s="165"/>
      <c r="F67" s="165"/>
      <c r="G67" s="165"/>
      <c r="H67" s="116"/>
    </row>
    <row r="68" spans="1:8" ht="14.25" customHeight="1">
      <c r="A68" s="184"/>
      <c r="B68" s="184"/>
      <c r="C68" s="184"/>
      <c r="D68" s="184"/>
      <c r="E68" s="184"/>
      <c r="F68" s="184"/>
      <c r="G68" s="184"/>
      <c r="H68" s="184"/>
    </row>
    <row r="69" spans="1:8" ht="24.75" customHeight="1">
      <c r="A69" s="176" t="s">
        <v>103</v>
      </c>
      <c r="B69" s="176"/>
      <c r="C69" s="176"/>
      <c r="D69" s="176"/>
      <c r="E69" s="176"/>
      <c r="F69" s="176"/>
      <c r="G69" s="176"/>
      <c r="H69" s="176"/>
    </row>
    <row r="70" spans="1:8" ht="30.75" customHeight="1">
      <c r="A70" s="166" t="s">
        <v>44</v>
      </c>
      <c r="B70" s="167"/>
      <c r="C70" s="167"/>
      <c r="D70" s="167"/>
      <c r="E70" s="167"/>
      <c r="F70" s="167"/>
      <c r="G70" s="167"/>
      <c r="H70" s="168"/>
    </row>
    <row r="71" spans="1:8" ht="38.25" customHeight="1">
      <c r="A71" s="23" t="s">
        <v>5</v>
      </c>
      <c r="B71" s="73" t="s">
        <v>6</v>
      </c>
      <c r="C71" s="217" t="s">
        <v>82</v>
      </c>
      <c r="D71" s="217"/>
      <c r="E71" s="217"/>
      <c r="F71" s="77" t="s">
        <v>84</v>
      </c>
      <c r="G71" s="225" t="s">
        <v>85</v>
      </c>
      <c r="H71" s="226"/>
    </row>
    <row r="72" spans="1:8" ht="31.5" customHeight="1">
      <c r="A72" s="22"/>
      <c r="B72" s="83"/>
      <c r="C72" s="180"/>
      <c r="D72" s="180"/>
      <c r="E72" s="180"/>
      <c r="F72" s="20" t="s">
        <v>10</v>
      </c>
      <c r="G72" s="219" t="s">
        <v>10</v>
      </c>
      <c r="H72" s="220"/>
    </row>
    <row r="73" spans="1:8" ht="31.5" customHeight="1">
      <c r="A73" s="22"/>
      <c r="B73" s="83"/>
      <c r="C73" s="151"/>
      <c r="D73" s="151"/>
      <c r="E73" s="151"/>
      <c r="F73" s="20" t="s">
        <v>10</v>
      </c>
      <c r="G73" s="219" t="s">
        <v>10</v>
      </c>
      <c r="H73" s="220"/>
    </row>
    <row r="74" spans="1:8" ht="31.5" customHeight="1">
      <c r="A74" s="22"/>
      <c r="B74" s="83"/>
      <c r="C74" s="151"/>
      <c r="D74" s="151"/>
      <c r="E74" s="151"/>
      <c r="F74" s="20" t="s">
        <v>10</v>
      </c>
      <c r="G74" s="219" t="s">
        <v>10</v>
      </c>
      <c r="H74" s="220"/>
    </row>
    <row r="75" spans="1:8" ht="31.5" customHeight="1">
      <c r="A75" s="22"/>
      <c r="B75" s="83"/>
      <c r="C75" s="151"/>
      <c r="D75" s="151"/>
      <c r="E75" s="151"/>
      <c r="F75" s="20" t="s">
        <v>10</v>
      </c>
      <c r="G75" s="219" t="s">
        <v>10</v>
      </c>
      <c r="H75" s="220"/>
    </row>
    <row r="76" spans="1:8" ht="31.5" customHeight="1">
      <c r="A76" s="22"/>
      <c r="B76" s="83"/>
      <c r="C76" s="151"/>
      <c r="D76" s="151"/>
      <c r="E76" s="151"/>
      <c r="F76" s="20" t="s">
        <v>10</v>
      </c>
      <c r="G76" s="219" t="s">
        <v>10</v>
      </c>
      <c r="H76" s="220"/>
    </row>
    <row r="77" spans="1:8" ht="31.5" customHeight="1">
      <c r="A77" s="22"/>
      <c r="B77" s="83"/>
      <c r="C77" s="151"/>
      <c r="D77" s="151"/>
      <c r="E77" s="151"/>
      <c r="F77" s="20" t="s">
        <v>10</v>
      </c>
      <c r="G77" s="219" t="s">
        <v>10</v>
      </c>
      <c r="H77" s="220"/>
    </row>
    <row r="78" spans="1:8" ht="31.5" customHeight="1">
      <c r="A78" s="22"/>
      <c r="B78" s="83"/>
      <c r="C78" s="151"/>
      <c r="D78" s="151"/>
      <c r="E78" s="151"/>
      <c r="F78" s="20" t="s">
        <v>10</v>
      </c>
      <c r="G78" s="223" t="s">
        <v>10</v>
      </c>
      <c r="H78" s="224"/>
    </row>
    <row r="79" spans="1:8" ht="22.5" customHeight="1" thickBot="1">
      <c r="A79" s="117" t="s">
        <v>92</v>
      </c>
      <c r="B79" s="100">
        <f>SUM(B72:B78)</f>
        <v>0</v>
      </c>
      <c r="C79" s="97" t="str">
        <f>IF(B79=G55,"OKAY","ERROR")</f>
        <v>OKAY</v>
      </c>
      <c r="D79" s="227">
        <f>IF(C79="ERROR","Check values match in cells B78 and G55","")</f>
      </c>
      <c r="E79" s="227"/>
      <c r="F79" s="227"/>
      <c r="G79" s="227"/>
      <c r="H79" s="227"/>
    </row>
    <row r="80" spans="1:8" ht="36" customHeight="1" thickBot="1" thickTop="1">
      <c r="A80" s="75" t="s">
        <v>43</v>
      </c>
      <c r="B80" s="6">
        <f>B67+B79</f>
        <v>0</v>
      </c>
      <c r="C80" s="177"/>
      <c r="D80" s="177"/>
      <c r="E80" s="177"/>
      <c r="F80" s="177"/>
      <c r="G80" s="177"/>
      <c r="H80" s="177"/>
    </row>
    <row r="81" spans="1:9" s="5" customFormat="1" ht="30" customHeight="1" thickTop="1">
      <c r="A81" s="154" t="s">
        <v>63</v>
      </c>
      <c r="B81" s="155"/>
      <c r="C81" s="155"/>
      <c r="D81" s="155"/>
      <c r="E81" s="155"/>
      <c r="F81" s="155"/>
      <c r="G81" s="155"/>
      <c r="H81" s="156"/>
      <c r="I81" s="62"/>
    </row>
    <row r="82" spans="1:8" ht="60" customHeight="1">
      <c r="A82" s="152"/>
      <c r="B82" s="157" t="s">
        <v>18</v>
      </c>
      <c r="C82" s="157"/>
      <c r="D82" s="157"/>
      <c r="E82" s="157"/>
      <c r="F82" s="150" t="s">
        <v>16</v>
      </c>
      <c r="G82" s="150"/>
      <c r="H82" s="221" t="s">
        <v>17</v>
      </c>
    </row>
    <row r="83" spans="1:8" ht="27.75" customHeight="1">
      <c r="A83" s="153"/>
      <c r="B83" s="15" t="s">
        <v>12</v>
      </c>
      <c r="C83" s="15" t="s">
        <v>13</v>
      </c>
      <c r="D83" s="15" t="s">
        <v>14</v>
      </c>
      <c r="E83" s="19" t="s">
        <v>19</v>
      </c>
      <c r="F83" s="16" t="s">
        <v>35</v>
      </c>
      <c r="G83" s="21" t="s">
        <v>37</v>
      </c>
      <c r="H83" s="222"/>
    </row>
    <row r="84" spans="1:8" ht="25.5" customHeight="1">
      <c r="A84" s="104" t="s">
        <v>60</v>
      </c>
      <c r="B84" s="105"/>
      <c r="C84" s="105"/>
      <c r="D84" s="105"/>
      <c r="E84" s="102"/>
      <c r="F84" s="106"/>
      <c r="G84" s="106"/>
      <c r="H84" s="103"/>
    </row>
    <row r="85" spans="1:8" ht="21" customHeight="1">
      <c r="A85" s="76" t="s">
        <v>95</v>
      </c>
      <c r="B85" s="93">
        <f>B13</f>
        <v>0</v>
      </c>
      <c r="C85" s="93">
        <f>C13</f>
        <v>0</v>
      </c>
      <c r="D85" s="93">
        <f>D13</f>
        <v>0</v>
      </c>
      <c r="E85" s="91">
        <f>SUM(B85:D85)</f>
        <v>0</v>
      </c>
      <c r="F85" s="84">
        <f>F13</f>
        <v>0</v>
      </c>
      <c r="G85" s="84">
        <f>G13</f>
        <v>0</v>
      </c>
      <c r="H85" s="87">
        <f>SUM(E85:G85)</f>
        <v>0</v>
      </c>
    </row>
    <row r="86" spans="1:8" ht="24.75" customHeight="1">
      <c r="A86" s="76" t="s">
        <v>96</v>
      </c>
      <c r="B86" s="93">
        <f>B20</f>
        <v>0</v>
      </c>
      <c r="C86" s="93">
        <f>C20</f>
        <v>0</v>
      </c>
      <c r="D86" s="93">
        <f>D20</f>
        <v>0</v>
      </c>
      <c r="E86" s="91">
        <f>SUM(B86:D86)</f>
        <v>0</v>
      </c>
      <c r="F86" s="84">
        <f>F20</f>
        <v>0</v>
      </c>
      <c r="G86" s="84">
        <f>G20</f>
        <v>0</v>
      </c>
      <c r="H86" s="87">
        <f>SUM(E86:G86)</f>
        <v>0</v>
      </c>
    </row>
    <row r="87" spans="1:8" ht="24.75" customHeight="1">
      <c r="A87" s="76" t="s">
        <v>0</v>
      </c>
      <c r="B87" s="93">
        <f>B28</f>
        <v>0</v>
      </c>
      <c r="C87" s="93">
        <f>C28</f>
        <v>0</v>
      </c>
      <c r="D87" s="93">
        <f>D28</f>
        <v>0</v>
      </c>
      <c r="E87" s="91">
        <f>SUM(B87:D87)</f>
        <v>0</v>
      </c>
      <c r="F87" s="84">
        <f>F28</f>
        <v>0</v>
      </c>
      <c r="G87" s="84">
        <f>G28</f>
        <v>0</v>
      </c>
      <c r="H87" s="87">
        <f>SUM(E87:G87)</f>
        <v>0</v>
      </c>
    </row>
    <row r="88" spans="1:8" ht="24.75" customHeight="1">
      <c r="A88" s="76" t="s">
        <v>1</v>
      </c>
      <c r="B88" s="93">
        <f>B39</f>
        <v>0</v>
      </c>
      <c r="C88" s="93">
        <f>C39</f>
        <v>0</v>
      </c>
      <c r="D88" s="93">
        <f>D39</f>
        <v>0</v>
      </c>
      <c r="E88" s="91">
        <f>SUM(B88:D88)</f>
        <v>0</v>
      </c>
      <c r="F88" s="84">
        <f>F39</f>
        <v>0</v>
      </c>
      <c r="G88" s="84">
        <f>G39</f>
        <v>0</v>
      </c>
      <c r="H88" s="87">
        <f>SUM(E88:G88)</f>
        <v>0</v>
      </c>
    </row>
    <row r="89" spans="1:8" ht="24.75" customHeight="1" thickBot="1">
      <c r="A89" s="76" t="s">
        <v>64</v>
      </c>
      <c r="B89" s="93">
        <f>B54</f>
        <v>0</v>
      </c>
      <c r="C89" s="93">
        <f>C54</f>
        <v>0</v>
      </c>
      <c r="D89" s="93">
        <f>D54</f>
        <v>0</v>
      </c>
      <c r="E89" s="91">
        <f>SUM(B89:D89)</f>
        <v>0</v>
      </c>
      <c r="F89" s="84">
        <f>F54</f>
        <v>0</v>
      </c>
      <c r="G89" s="84">
        <f>G54</f>
        <v>0</v>
      </c>
      <c r="H89" s="87">
        <f>SUM(E89:G89)</f>
        <v>0</v>
      </c>
    </row>
    <row r="90" spans="1:8" ht="30" customHeight="1" thickBot="1" thickTop="1">
      <c r="A90" s="48" t="s">
        <v>2</v>
      </c>
      <c r="B90" s="92">
        <f aca="true" t="shared" si="11" ref="B90:H90">SUM(B85:B89)</f>
        <v>0</v>
      </c>
      <c r="C90" s="92">
        <f t="shared" si="11"/>
        <v>0</v>
      </c>
      <c r="D90" s="92">
        <f t="shared" si="11"/>
        <v>0</v>
      </c>
      <c r="E90" s="92">
        <f t="shared" si="11"/>
        <v>0</v>
      </c>
      <c r="F90" s="92">
        <f t="shared" si="11"/>
        <v>0</v>
      </c>
      <c r="G90" s="92">
        <f t="shared" si="11"/>
        <v>0</v>
      </c>
      <c r="H90" s="92">
        <f t="shared" si="11"/>
        <v>0</v>
      </c>
    </row>
    <row r="91" spans="1:8" ht="22.5" customHeight="1" thickTop="1">
      <c r="A91" s="49"/>
      <c r="B91" s="4"/>
      <c r="C91" s="4"/>
      <c r="D91" s="4"/>
      <c r="E91" s="4"/>
      <c r="F91" s="4"/>
      <c r="G91" s="4"/>
      <c r="H91" s="2"/>
    </row>
    <row r="92" spans="1:8" ht="21.75" customHeight="1">
      <c r="A92" s="50" t="s">
        <v>3</v>
      </c>
      <c r="B92" s="3"/>
      <c r="C92" s="3"/>
      <c r="D92" s="3"/>
      <c r="E92" s="3"/>
      <c r="F92" s="3"/>
      <c r="G92" s="3"/>
      <c r="H92" s="51"/>
    </row>
    <row r="93" spans="1:8" ht="24" customHeight="1">
      <c r="A93" s="148" t="s">
        <v>41</v>
      </c>
      <c r="B93" s="149"/>
      <c r="C93" s="149"/>
      <c r="D93" s="107"/>
      <c r="E93" s="90">
        <f>E55</f>
        <v>0</v>
      </c>
      <c r="F93" s="125" t="str">
        <f>IF(E90=E93,"OKAY","ERROR")</f>
        <v>OKAY</v>
      </c>
      <c r="G93" s="110"/>
      <c r="H93" s="111"/>
    </row>
    <row r="94" spans="1:8" ht="27" customHeight="1">
      <c r="A94" s="146" t="s">
        <v>42</v>
      </c>
      <c r="B94" s="147"/>
      <c r="C94" s="147"/>
      <c r="D94" s="108"/>
      <c r="E94" s="89">
        <f>B67</f>
        <v>0</v>
      </c>
      <c r="F94" s="126" t="str">
        <f>IF((F90)=E94,"OKAY","ERROR")</f>
        <v>OKAY</v>
      </c>
      <c r="G94" s="112">
        <f>IF(F94="ERROR","Check !","")</f>
      </c>
      <c r="H94" s="113"/>
    </row>
    <row r="95" spans="1:8" ht="27" customHeight="1">
      <c r="A95" s="146" t="s">
        <v>83</v>
      </c>
      <c r="B95" s="147"/>
      <c r="C95" s="147"/>
      <c r="D95" s="108"/>
      <c r="E95" s="89">
        <f>B79</f>
        <v>0</v>
      </c>
      <c r="F95" s="126" t="str">
        <f>IF((G90)=E95,"OKAY","ERROR")</f>
        <v>OKAY</v>
      </c>
      <c r="G95" s="112"/>
      <c r="H95" s="113"/>
    </row>
    <row r="96" spans="1:8" ht="27" customHeight="1">
      <c r="A96" s="144" t="s">
        <v>4</v>
      </c>
      <c r="B96" s="145"/>
      <c r="C96" s="145"/>
      <c r="D96" s="109"/>
      <c r="E96" s="88">
        <f>SUM(E93:E95)</f>
        <v>0</v>
      </c>
      <c r="F96" s="127" t="str">
        <f>IF(H90=E96,"OKAY","ERROR")</f>
        <v>OKAY</v>
      </c>
      <c r="G96" s="114"/>
      <c r="H96" s="115"/>
    </row>
    <row r="97" spans="1:8" ht="27" customHeight="1" thickBot="1">
      <c r="A97" s="141"/>
      <c r="B97" s="142"/>
      <c r="C97" s="142"/>
      <c r="D97" s="142"/>
      <c r="E97" s="142"/>
      <c r="F97" s="142"/>
      <c r="G97" s="142"/>
      <c r="H97" s="143"/>
    </row>
    <row r="98" ht="27" customHeight="1" thickTop="1"/>
  </sheetData>
  <sheetProtection password="CA5B" sheet="1" selectLockedCells="1"/>
  <protectedRanges>
    <protectedRange sqref="H60:H63 H79 H66:H70 E60:E70 G72:G77 E72:E77 E79" name="Range1"/>
  </protectedRanges>
  <mergeCells count="65">
    <mergeCell ref="H82:H83"/>
    <mergeCell ref="G78:H78"/>
    <mergeCell ref="A95:C95"/>
    <mergeCell ref="G71:H71"/>
    <mergeCell ref="G72:H72"/>
    <mergeCell ref="G73:H73"/>
    <mergeCell ref="G75:H75"/>
    <mergeCell ref="D79:H79"/>
    <mergeCell ref="G77:H77"/>
    <mergeCell ref="C61:E61"/>
    <mergeCell ref="C71:E71"/>
    <mergeCell ref="C59:E59"/>
    <mergeCell ref="G74:H74"/>
    <mergeCell ref="C63:E63"/>
    <mergeCell ref="G76:H76"/>
    <mergeCell ref="C62:E62"/>
    <mergeCell ref="C60:E60"/>
    <mergeCell ref="C75:E75"/>
    <mergeCell ref="C64:E64"/>
    <mergeCell ref="A21:C21"/>
    <mergeCell ref="D21:E21"/>
    <mergeCell ref="A58:H58"/>
    <mergeCell ref="F21:G21"/>
    <mergeCell ref="B6:E6"/>
    <mergeCell ref="H29:H30"/>
    <mergeCell ref="A1:H1"/>
    <mergeCell ref="A4:H4"/>
    <mergeCell ref="A40:H40"/>
    <mergeCell ref="B29:E29"/>
    <mergeCell ref="C65:E65"/>
    <mergeCell ref="B2:H2"/>
    <mergeCell ref="A57:H57"/>
    <mergeCell ref="B3:H3"/>
    <mergeCell ref="A22:H22"/>
    <mergeCell ref="F6:G6"/>
    <mergeCell ref="A69:H69"/>
    <mergeCell ref="C80:H80"/>
    <mergeCell ref="A8:H8"/>
    <mergeCell ref="C73:E73"/>
    <mergeCell ref="C78:E78"/>
    <mergeCell ref="C72:E72"/>
    <mergeCell ref="A31:H31"/>
    <mergeCell ref="A68:H68"/>
    <mergeCell ref="F29:G29"/>
    <mergeCell ref="A15:H15"/>
    <mergeCell ref="A5:H5"/>
    <mergeCell ref="A6:A7"/>
    <mergeCell ref="H6:H7"/>
    <mergeCell ref="D67:G67"/>
    <mergeCell ref="C76:E76"/>
    <mergeCell ref="A70:H70"/>
    <mergeCell ref="A56:H56"/>
    <mergeCell ref="C66:E66"/>
    <mergeCell ref="A29:A30"/>
    <mergeCell ref="A14:H14"/>
    <mergeCell ref="A97:H97"/>
    <mergeCell ref="A96:C96"/>
    <mergeCell ref="A94:C94"/>
    <mergeCell ref="A93:C93"/>
    <mergeCell ref="F82:G82"/>
    <mergeCell ref="C74:E74"/>
    <mergeCell ref="A82:A83"/>
    <mergeCell ref="C77:E77"/>
    <mergeCell ref="A81:H81"/>
    <mergeCell ref="B82:E82"/>
  </mergeCells>
  <conditionalFormatting sqref="C79 C67 F93:F96">
    <cfRule type="cellIs" priority="19" dxfId="6" operator="equal" stopIfTrue="1">
      <formula>"OKAY"</formula>
    </cfRule>
    <cfRule type="cellIs" priority="20" dxfId="4" operator="equal" stopIfTrue="1">
      <formula>"ERROR"</formula>
    </cfRule>
  </conditionalFormatting>
  <conditionalFormatting sqref="H21">
    <cfRule type="cellIs" priority="7" dxfId="4" operator="greaterThan" stopIfTrue="1">
      <formula>0.26</formula>
    </cfRule>
  </conditionalFormatting>
  <conditionalFormatting sqref="D79">
    <cfRule type="containsText" priority="6" dxfId="1" operator="containsText" stopIfTrue="1" text="Check values match in cells B125 and G99">
      <formula>NOT(ISERROR(SEARCH("Check values match in cells B125 and G99",D79)))</formula>
    </cfRule>
  </conditionalFormatting>
  <conditionalFormatting sqref="D67">
    <cfRule type="containsText" priority="5" dxfId="1" operator="containsText" stopIfTrue="1" text="Check values match in cells B125 and G99">
      <formula>NOT(ISERROR(SEARCH("Check values match in cells B125 and G99",D67)))</formula>
    </cfRule>
  </conditionalFormatting>
  <conditionalFormatting sqref="D21:E21">
    <cfRule type="cellIs" priority="4" dxfId="0" operator="equal" stopIfTrue="1">
      <formula>"Reduce salary on-costs"</formula>
    </cfRule>
  </conditionalFormatting>
  <dataValidations count="1">
    <dataValidation type="whole" allowBlank="1" showInputMessage="1" showErrorMessage="1" errorTitle="Whole Numbers Only" error="Whole numbers only, no decimals please" sqref="F32:G38 F16:G19 B16:D19 F9:G12 B9:D12 B23:D27 F23:G27 B32:D38 B79 B72:B77 B60:B67 F41:G53 B41:D53">
      <formula1>-99999999999999900000000000</formula1>
      <formula2>9.99999999999999E+25</formula2>
    </dataValidation>
  </dataValidations>
  <printOptions/>
  <pageMargins left="0.3937007874015748" right="0.3937007874015748" top="0.3937007874015748" bottom="0.3937007874015748" header="0.1968503937007874" footer="0.1968503937007874"/>
  <pageSetup fitToHeight="0" fitToWidth="1" horizontalDpi="600" verticalDpi="600" orientation="portrait" paperSize="9" scale="93" r:id="rId2"/>
  <headerFooter alignWithMargins="0">
    <oddFooter>&amp;L&amp;8&amp;F - Form&amp;R&amp;8Page &amp;P of &amp;N</oddFooter>
  </headerFooter>
  <rowBreaks count="2" manualBreakCount="2">
    <brk id="28" max="7" man="1"/>
    <brk id="80" max="7" man="1"/>
  </rowBreaks>
  <ignoredErrors>
    <ignoredError sqref="E85:E86 E87:E88 E89"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Environmental Trust</Manager>
  <Company>Office of Environment and Heritage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Application Budget - Local Government Organics Collection Systems</dc:title>
  <dc:subject>Application Budget - LGOCS</dc:subject>
  <dc:creator>NSW Environmental Trust</dc:creator>
  <cp:keywords>Environmental Trust, Grant Application, Application Budget Form; Local Government Organics Collection Systems; Waste Less, Recycle More</cp:keywords>
  <dc:description/>
  <cp:lastModifiedBy>Suzzanah Gray</cp:lastModifiedBy>
  <cp:lastPrinted>2014-08-19T07:16:31Z</cp:lastPrinted>
  <dcterms:created xsi:type="dcterms:W3CDTF">2013-09-10T04:11:39Z</dcterms:created>
  <dcterms:modified xsi:type="dcterms:W3CDTF">2016-02-24T03:32:01Z</dcterms:modified>
  <cp:category/>
  <cp:version/>
  <cp:contentType/>
  <cp:contentStatus/>
</cp:coreProperties>
</file>